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440" windowHeight="7650"/>
  </bookViews>
  <sheets>
    <sheet name="ตารางที่4" sheetId="1" r:id="rId1"/>
  </sheets>
  <calcPr calcId="144525"/>
</workbook>
</file>

<file path=xl/calcChain.xml><?xml version="1.0" encoding="utf-8"?>
<calcChain xmlns="http://schemas.openxmlformats.org/spreadsheetml/2006/main">
  <c r="D29" i="1" l="1"/>
  <c r="E29" i="1"/>
  <c r="F29" i="1"/>
  <c r="E49" i="1" l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F31" i="1"/>
  <c r="F38" i="1" l="1"/>
  <c r="D49" i="1"/>
  <c r="D48" i="1"/>
  <c r="C30" i="1"/>
  <c r="D30" i="1"/>
  <c r="F30" i="1"/>
  <c r="D31" i="1"/>
  <c r="C32" i="1"/>
  <c r="D32" i="1"/>
  <c r="F32" i="1"/>
  <c r="C33" i="1"/>
  <c r="D33" i="1"/>
  <c r="F33" i="1"/>
  <c r="C34" i="1"/>
  <c r="D34" i="1"/>
  <c r="C35" i="1"/>
  <c r="D35" i="1"/>
  <c r="F35" i="1"/>
  <c r="C36" i="1"/>
  <c r="D36" i="1"/>
  <c r="F36" i="1"/>
  <c r="C37" i="1"/>
  <c r="D37" i="1"/>
  <c r="F37" i="1"/>
  <c r="C38" i="1"/>
  <c r="D38" i="1"/>
  <c r="C39" i="1"/>
  <c r="D39" i="1"/>
  <c r="C40" i="1"/>
  <c r="D40" i="1"/>
  <c r="F40" i="1"/>
  <c r="C41" i="1"/>
  <c r="D41" i="1"/>
  <c r="F41" i="1"/>
  <c r="C42" i="1"/>
  <c r="D42" i="1"/>
  <c r="F42" i="1"/>
  <c r="C43" i="1"/>
  <c r="D43" i="1"/>
  <c r="F43" i="1"/>
  <c r="C44" i="1"/>
  <c r="D44" i="1"/>
  <c r="F44" i="1"/>
  <c r="C45" i="1"/>
  <c r="D45" i="1"/>
  <c r="F45" i="1"/>
  <c r="C46" i="1"/>
  <c r="D46" i="1"/>
  <c r="F46" i="1"/>
  <c r="C47" i="1"/>
  <c r="D47" i="1"/>
  <c r="F47" i="1"/>
  <c r="C48" i="1"/>
  <c r="F48" i="1"/>
  <c r="C49" i="1"/>
  <c r="F49" i="1"/>
  <c r="C29" i="1" l="1"/>
</calcChain>
</file>

<file path=xl/sharedStrings.xml><?xml version="1.0" encoding="utf-8"?>
<sst xmlns="http://schemas.openxmlformats.org/spreadsheetml/2006/main" count="75" uniqueCount="33">
  <si>
    <t>หมายเหตุ : ... จำนวนเล็กน้อย</t>
  </si>
  <si>
    <t>-</t>
  </si>
  <si>
    <t>22. ไม่ทราบ</t>
  </si>
  <si>
    <t>21. องค์การระหว่างประเทศ</t>
  </si>
  <si>
    <t>20. ลูกจ้างในครัวเรือนส่วนบุคคล</t>
  </si>
  <si>
    <t xml:space="preserve">19. กิจกรรมบริการด้านอื่น ๆ </t>
  </si>
  <si>
    <t>18. ศิลปะความบันเทิง นันทนาการ</t>
  </si>
  <si>
    <t>17.สุขภาพและสังคมสงเคราะห์</t>
  </si>
  <si>
    <t>16. การศึกษา</t>
  </si>
  <si>
    <t>15.การบริหารราชการและการป้องกันประเทศ</t>
  </si>
  <si>
    <t>14. การบริหารและการสนับสนุน</t>
  </si>
  <si>
    <t>13. กิจกรรมทางวิชาชีพและเทคนิค</t>
  </si>
  <si>
    <t>12. กิจการด้านอสังหาริมทรัพย์ การให้เช่า  และกิจกรรมทางธุรกิจ</t>
  </si>
  <si>
    <t>11. กิจการทางการเงินและการประกันภัย</t>
  </si>
  <si>
    <t>10. ข้อมูลข่าวสาร และการสื่อสาร</t>
  </si>
  <si>
    <t>9. กิจกรรมโรงแรมและอาหาร</t>
  </si>
  <si>
    <t>8. การขนส่ง สถานที่เก็บสินค้า และการคมนาคม</t>
  </si>
  <si>
    <t>7. การขายส่ง การขายปลีก ฯ</t>
  </si>
  <si>
    <t>6. การก่อสร้าง</t>
  </si>
  <si>
    <t>5. การจัดหาน้ำ บำบัดน้ำเสีย</t>
  </si>
  <si>
    <t>4. การไฟฟ้า ก๊าซ และไอน้ำ</t>
  </si>
  <si>
    <t>3. การผลิต</t>
  </si>
  <si>
    <t>2. การทำเหมืองแร่ และเหมืองหิน</t>
  </si>
  <si>
    <t xml:space="preserve">1. เกษตรกรรม การล่าสัตว์ การป่าไม้และการประมง </t>
  </si>
  <si>
    <t>ยอดรวม</t>
  </si>
  <si>
    <t>ร้อยละ</t>
  </si>
  <si>
    <t>จำนวน (คน)</t>
  </si>
  <si>
    <t>อุตสาหกรรม</t>
  </si>
  <si>
    <t>ไตรมาสที่ 1</t>
  </si>
  <si>
    <t>ไตรมาสที่ 2</t>
  </si>
  <si>
    <t>ไตรมาสที่ 3</t>
  </si>
  <si>
    <t>ไตรมาสที่ 4</t>
  </si>
  <si>
    <t>ตารางที่ 4   จำนวนและร้อยละของผู้มีงานทำ  จำแนกตามอุตสาหกรรม และเพศ จังหวัดชลบุรี พ.ศ. 2555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</si>
</sst>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_-;\-* #,##0_-;_-* &quot;-&quot;??_-;_-@_-"/>
    <numFmt numFmtId="190" formatCode="0.000"/>
  </numFmts>
  <fonts count="16" x14ac:knownFonts="1">
    <font>
      <sz val="14"/>
      <name val="Cordia New"/>
      <charset val="222"/>
    </font>
    <font>
      <sz val="14"/>
      <name val="Cordia New"/>
      <charset val="222"/>
    </font>
    <font>
      <sz val="11"/>
      <name val="TH SarabunPSK"/>
      <family val="2"/>
    </font>
    <font>
      <sz val="11"/>
      <color indexed="62"/>
      <name val="TH SarabunPSK"/>
      <family val="2"/>
    </font>
    <font>
      <sz val="12"/>
      <name val="TH SarabunPSK"/>
      <family val="2"/>
    </font>
    <font>
      <sz val="12"/>
      <color indexed="62"/>
      <name val="TH SarabunPSK"/>
      <family val="2"/>
    </font>
    <font>
      <sz val="12"/>
      <color indexed="8"/>
      <name val="TH SarabunPSK"/>
      <family val="2"/>
    </font>
    <font>
      <b/>
      <sz val="12"/>
      <color indexed="62"/>
      <name val="TH SarabunPSK"/>
      <family val="2"/>
    </font>
    <font>
      <b/>
      <sz val="12"/>
      <name val="TH SarabunPSK"/>
      <family val="2"/>
    </font>
    <font>
      <b/>
      <u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b/>
      <sz val="11"/>
      <color indexed="62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87" fontId="5" fillId="0" borderId="0" xfId="0" applyNumberFormat="1" applyFont="1"/>
    <xf numFmtId="188" fontId="4" fillId="0" borderId="1" xfId="1" applyNumberFormat="1" applyFont="1" applyBorder="1" applyAlignment="1">
      <alignment horizontal="right" vertical="center"/>
    </xf>
    <xf numFmtId="0" fontId="4" fillId="0" borderId="1" xfId="0" applyFont="1" applyBorder="1"/>
    <xf numFmtId="187" fontId="4" fillId="0" borderId="0" xfId="0" applyNumberFormat="1" applyFont="1"/>
    <xf numFmtId="188" fontId="4" fillId="0" borderId="0" xfId="1" applyNumberFormat="1" applyFont="1" applyAlignment="1">
      <alignment horizontal="right" vertical="center"/>
    </xf>
    <xf numFmtId="188" fontId="6" fillId="0" borderId="0" xfId="1" applyNumberFormat="1" applyFont="1" applyAlignment="1">
      <alignment horizontal="right" vertical="center"/>
    </xf>
    <xf numFmtId="188" fontId="4" fillId="0" borderId="0" xfId="0" applyNumberFormat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2" fontId="4" fillId="0" borderId="0" xfId="0" applyNumberFormat="1" applyFont="1" applyBorder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quotePrefix="1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187" fontId="4" fillId="0" borderId="0" xfId="0" applyNumberFormat="1" applyFont="1" applyAlignment="1">
      <alignment vertical="center"/>
    </xf>
    <xf numFmtId="187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87" fontId="8" fillId="0" borderId="0" xfId="0" applyNumberFormat="1" applyFont="1" applyAlignment="1">
      <alignment vertical="center"/>
    </xf>
    <xf numFmtId="188" fontId="8" fillId="0" borderId="0" xfId="1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2" fontId="5" fillId="0" borderId="0" xfId="0" applyNumberFormat="1" applyFont="1"/>
    <xf numFmtId="189" fontId="10" fillId="0" borderId="0" xfId="1" applyNumberFormat="1" applyFont="1" applyAlignment="1">
      <alignment horizontal="right"/>
    </xf>
    <xf numFmtId="189" fontId="4" fillId="0" borderId="0" xfId="0" applyNumberFormat="1" applyFont="1"/>
    <xf numFmtId="2" fontId="5" fillId="0" borderId="0" xfId="0" applyNumberFormat="1" applyFont="1" applyBorder="1"/>
    <xf numFmtId="2" fontId="5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189" fontId="11" fillId="0" borderId="0" xfId="1" applyNumberFormat="1" applyFont="1" applyAlignment="1">
      <alignment horizontal="right"/>
    </xf>
    <xf numFmtId="3" fontId="8" fillId="0" borderId="0" xfId="0" applyNumberFormat="1" applyFont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1" xfId="0" applyFont="1" applyBorder="1" applyAlignment="1">
      <alignment horizontal="right"/>
    </xf>
    <xf numFmtId="0" fontId="14" fillId="0" borderId="0" xfId="0" applyFont="1"/>
    <xf numFmtId="0" fontId="12" fillId="0" borderId="0" xfId="0" applyFont="1" applyBorder="1"/>
    <xf numFmtId="0" fontId="13" fillId="0" borderId="0" xfId="0" applyFont="1" applyBorder="1"/>
    <xf numFmtId="0" fontId="2" fillId="0" borderId="0" xfId="0" applyFont="1" applyBorder="1"/>
    <xf numFmtId="0" fontId="15" fillId="0" borderId="0" xfId="0" applyFont="1" applyBorder="1"/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88" fontId="10" fillId="0" borderId="0" xfId="1" applyNumberFormat="1" applyFont="1" applyAlignment="1">
      <alignment horizontal="right"/>
    </xf>
    <xf numFmtId="190" fontId="4" fillId="0" borderId="0" xfId="1" applyNumberFormat="1" applyFont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12</xdr:row>
      <xdr:rowOff>0</xdr:rowOff>
    </xdr:from>
    <xdr:to>
      <xdr:col>6</xdr:col>
      <xdr:colOff>0</xdr:colOff>
      <xdr:row>13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12</xdr:row>
      <xdr:rowOff>0</xdr:rowOff>
    </xdr:from>
    <xdr:to>
      <xdr:col>6</xdr:col>
      <xdr:colOff>0</xdr:colOff>
      <xdr:row>13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27</xdr:row>
      <xdr:rowOff>0</xdr:rowOff>
    </xdr:from>
    <xdr:to>
      <xdr:col>6</xdr:col>
      <xdr:colOff>0</xdr:colOff>
      <xdr:row>27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27</xdr:row>
      <xdr:rowOff>0</xdr:rowOff>
    </xdr:from>
    <xdr:to>
      <xdr:col>6</xdr:col>
      <xdr:colOff>0</xdr:colOff>
      <xdr:row>27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27</xdr:row>
      <xdr:rowOff>0</xdr:rowOff>
    </xdr:from>
    <xdr:to>
      <xdr:col>6</xdr:col>
      <xdr:colOff>0</xdr:colOff>
      <xdr:row>27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12</xdr:row>
      <xdr:rowOff>0</xdr:rowOff>
    </xdr:from>
    <xdr:to>
      <xdr:col>6</xdr:col>
      <xdr:colOff>0</xdr:colOff>
      <xdr:row>13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12</xdr:row>
      <xdr:rowOff>0</xdr:rowOff>
    </xdr:from>
    <xdr:to>
      <xdr:col>6</xdr:col>
      <xdr:colOff>0</xdr:colOff>
      <xdr:row>13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37</xdr:row>
      <xdr:rowOff>0</xdr:rowOff>
    </xdr:from>
    <xdr:to>
      <xdr:col>6</xdr:col>
      <xdr:colOff>0</xdr:colOff>
      <xdr:row>38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36</xdr:row>
      <xdr:rowOff>47625</xdr:rowOff>
    </xdr:from>
    <xdr:to>
      <xdr:col>6</xdr:col>
      <xdr:colOff>0</xdr:colOff>
      <xdr:row>37</xdr:row>
      <xdr:rowOff>0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3048000" y="8515350"/>
          <a:ext cx="0" cy="14287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37</xdr:row>
      <xdr:rowOff>0</xdr:rowOff>
    </xdr:from>
    <xdr:to>
      <xdr:col>6</xdr:col>
      <xdr:colOff>0</xdr:colOff>
      <xdr:row>38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K53"/>
  <sheetViews>
    <sheetView tabSelected="1" zoomScaleNormal="100" workbookViewId="0">
      <selection activeCell="G35" sqref="G35"/>
    </sheetView>
  </sheetViews>
  <sheetFormatPr defaultRowHeight="14.25" customHeight="1" x14ac:dyDescent="0.4"/>
  <cols>
    <col min="1" max="1" width="1.7109375" style="1" customWidth="1"/>
    <col min="2" max="2" width="45.42578125" style="1" customWidth="1"/>
    <col min="3" max="6" width="14.5703125" style="1" customWidth="1"/>
    <col min="7" max="7" width="9.140625" style="2"/>
    <col min="8" max="16384" width="9.140625" style="1"/>
  </cols>
  <sheetData>
    <row r="1" spans="1:7" s="38" customFormat="1" ht="27.75" customHeight="1" x14ac:dyDescent="0.55000000000000004">
      <c r="B1" s="41" t="s">
        <v>32</v>
      </c>
      <c r="C1" s="40"/>
      <c r="D1" s="40"/>
      <c r="E1" s="40"/>
      <c r="F1" s="40"/>
      <c r="G1" s="39"/>
    </row>
    <row r="2" spans="1:7" s="34" customFormat="1" ht="4.5" customHeight="1" x14ac:dyDescent="0.5">
      <c r="B2" s="37"/>
      <c r="C2" s="1"/>
      <c r="D2" s="1"/>
      <c r="E2" s="1"/>
      <c r="F2" s="1"/>
      <c r="G2" s="35"/>
    </row>
    <row r="3" spans="1:7" s="34" customFormat="1" ht="18.75" customHeight="1" x14ac:dyDescent="0.4">
      <c r="B3" s="44" t="s">
        <v>27</v>
      </c>
      <c r="C3" s="42" t="s">
        <v>26</v>
      </c>
      <c r="D3" s="42"/>
      <c r="E3" s="42"/>
      <c r="F3" s="42"/>
      <c r="G3" s="35"/>
    </row>
    <row r="4" spans="1:7" s="34" customFormat="1" ht="18.75" customHeight="1" x14ac:dyDescent="0.5">
      <c r="B4" s="45"/>
      <c r="C4" s="36" t="s">
        <v>28</v>
      </c>
      <c r="D4" s="36" t="s">
        <v>29</v>
      </c>
      <c r="E4" s="36" t="s">
        <v>30</v>
      </c>
      <c r="F4" s="36" t="s">
        <v>31</v>
      </c>
      <c r="G4" s="35"/>
    </row>
    <row r="5" spans="1:7" s="22" customFormat="1" ht="15.95" customHeight="1" x14ac:dyDescent="0.45">
      <c r="A5" s="33"/>
      <c r="B5" s="25" t="s">
        <v>24</v>
      </c>
      <c r="C5" s="32">
        <v>714892.85</v>
      </c>
      <c r="D5" s="32">
        <v>717147.63</v>
      </c>
      <c r="E5" s="32">
        <v>726474.96</v>
      </c>
      <c r="F5" s="32">
        <v>735481.82</v>
      </c>
      <c r="G5" s="31"/>
    </row>
    <row r="6" spans="1:7" s="19" customFormat="1" ht="15.95" customHeight="1" x14ac:dyDescent="0.45">
      <c r="A6" s="20"/>
      <c r="B6" s="18" t="s">
        <v>23</v>
      </c>
      <c r="C6" s="27">
        <v>45173.32</v>
      </c>
      <c r="D6" s="27">
        <v>52958.53</v>
      </c>
      <c r="E6" s="27">
        <v>47724.28</v>
      </c>
      <c r="F6" s="27">
        <v>45035.13</v>
      </c>
      <c r="G6" s="30"/>
    </row>
    <row r="7" spans="1:7" s="19" customFormat="1" ht="15.95" customHeight="1" x14ac:dyDescent="0.45">
      <c r="A7" s="20"/>
      <c r="B7" s="16" t="s">
        <v>22</v>
      </c>
      <c r="C7" s="27" t="s">
        <v>1</v>
      </c>
      <c r="D7" s="27">
        <v>2250.08</v>
      </c>
      <c r="E7" s="27">
        <v>3511.92</v>
      </c>
      <c r="F7" s="27">
        <v>1554.96</v>
      </c>
      <c r="G7" s="30"/>
    </row>
    <row r="8" spans="1:7" s="19" customFormat="1" ht="15.95" customHeight="1" x14ac:dyDescent="0.45">
      <c r="A8" s="20"/>
      <c r="B8" s="16" t="s">
        <v>21</v>
      </c>
      <c r="C8" s="27">
        <v>256490.28</v>
      </c>
      <c r="D8" s="27">
        <v>270194.82</v>
      </c>
      <c r="E8" s="27">
        <v>268505.65000000002</v>
      </c>
      <c r="F8" s="27">
        <v>290536.73</v>
      </c>
      <c r="G8" s="30"/>
    </row>
    <row r="9" spans="1:7" s="19" customFormat="1" ht="15.95" customHeight="1" x14ac:dyDescent="0.45">
      <c r="A9" s="20"/>
      <c r="B9" s="18" t="s">
        <v>20</v>
      </c>
      <c r="C9" s="27">
        <v>3777.66</v>
      </c>
      <c r="D9" s="27">
        <v>3478.81</v>
      </c>
      <c r="E9" s="27">
        <v>1985.44</v>
      </c>
      <c r="F9" s="27">
        <v>686.64</v>
      </c>
      <c r="G9" s="30"/>
    </row>
    <row r="10" spans="1:7" s="19" customFormat="1" ht="15.95" customHeight="1" x14ac:dyDescent="0.45">
      <c r="A10" s="20"/>
      <c r="B10" s="18" t="s">
        <v>19</v>
      </c>
      <c r="C10" s="27">
        <v>3742.42</v>
      </c>
      <c r="D10" s="27">
        <v>1141.67</v>
      </c>
      <c r="E10" s="27">
        <v>343.1</v>
      </c>
      <c r="F10" s="27" t="s">
        <v>1</v>
      </c>
      <c r="G10" s="30"/>
    </row>
    <row r="11" spans="1:7" s="3" customFormat="1" ht="15.95" customHeight="1" x14ac:dyDescent="0.45">
      <c r="A11" s="20"/>
      <c r="B11" s="18" t="s">
        <v>18</v>
      </c>
      <c r="C11" s="27">
        <v>36689.699999999997</v>
      </c>
      <c r="D11" s="27">
        <v>27811.9</v>
      </c>
      <c r="E11" s="27">
        <v>35890.720000000001</v>
      </c>
      <c r="F11" s="27">
        <v>28760.77</v>
      </c>
      <c r="G11" s="30"/>
    </row>
    <row r="12" spans="1:7" s="3" customFormat="1" ht="15.95" customHeight="1" x14ac:dyDescent="0.45">
      <c r="A12" s="20"/>
      <c r="B12" s="16" t="s">
        <v>17</v>
      </c>
      <c r="C12" s="27">
        <v>130467.71</v>
      </c>
      <c r="D12" s="27">
        <v>145193.96</v>
      </c>
      <c r="E12" s="27">
        <v>141217.1</v>
      </c>
      <c r="F12" s="27">
        <v>147760.73000000001</v>
      </c>
      <c r="G12" s="26"/>
    </row>
    <row r="13" spans="1:7" s="12" customFormat="1" ht="15.95" customHeight="1" x14ac:dyDescent="0.45">
      <c r="A13" s="20"/>
      <c r="B13" s="15" t="s">
        <v>16</v>
      </c>
      <c r="C13" s="27">
        <v>33606.04</v>
      </c>
      <c r="D13" s="27">
        <v>25360.2</v>
      </c>
      <c r="E13" s="27">
        <v>35027.97</v>
      </c>
      <c r="F13" s="27">
        <v>34534.61</v>
      </c>
      <c r="G13" s="26"/>
    </row>
    <row r="14" spans="1:7" s="3" customFormat="1" ht="15.95" customHeight="1" x14ac:dyDescent="0.45">
      <c r="A14" s="20"/>
      <c r="B14" s="12" t="s">
        <v>15</v>
      </c>
      <c r="C14" s="27">
        <v>101948.21</v>
      </c>
      <c r="D14" s="27">
        <v>79590.820000000007</v>
      </c>
      <c r="E14" s="27">
        <v>73466.05</v>
      </c>
      <c r="F14" s="27">
        <v>80241.62</v>
      </c>
      <c r="G14" s="29"/>
    </row>
    <row r="15" spans="1:7" s="3" customFormat="1" ht="15.95" customHeight="1" x14ac:dyDescent="0.45">
      <c r="A15" s="20"/>
      <c r="B15" s="12" t="s">
        <v>14</v>
      </c>
      <c r="C15" s="27">
        <v>1198.33</v>
      </c>
      <c r="D15" s="27">
        <v>2242.17</v>
      </c>
      <c r="E15" s="27">
        <v>3293.96</v>
      </c>
      <c r="F15" s="27">
        <v>2580.54</v>
      </c>
      <c r="G15" s="26"/>
    </row>
    <row r="16" spans="1:7" s="3" customFormat="1" ht="15.95" customHeight="1" x14ac:dyDescent="0.45">
      <c r="A16" s="20"/>
      <c r="B16" s="12" t="s">
        <v>13</v>
      </c>
      <c r="C16" s="27">
        <v>7912.78</v>
      </c>
      <c r="D16" s="27">
        <v>4212.74</v>
      </c>
      <c r="E16" s="27">
        <v>7345.03</v>
      </c>
      <c r="F16" s="27">
        <v>7088.04</v>
      </c>
      <c r="G16" s="26"/>
    </row>
    <row r="17" spans="1:11" s="3" customFormat="1" ht="15.95" customHeight="1" x14ac:dyDescent="0.45">
      <c r="A17" s="20"/>
      <c r="B17" s="12" t="s">
        <v>12</v>
      </c>
      <c r="C17" s="27">
        <v>4364.57</v>
      </c>
      <c r="D17" s="27">
        <v>4403.83</v>
      </c>
      <c r="E17" s="27">
        <v>11236.78</v>
      </c>
      <c r="F17" s="27">
        <v>8605.2099999999991</v>
      </c>
      <c r="G17" s="26"/>
    </row>
    <row r="18" spans="1:11" s="3" customFormat="1" ht="15.95" customHeight="1" x14ac:dyDescent="0.45">
      <c r="A18" s="20"/>
      <c r="B18" s="3" t="s">
        <v>11</v>
      </c>
      <c r="C18" s="27">
        <v>1696.63</v>
      </c>
      <c r="D18" s="27">
        <v>2843.33</v>
      </c>
      <c r="E18" s="27">
        <v>4722.7</v>
      </c>
      <c r="F18" s="27">
        <v>4299.34</v>
      </c>
      <c r="G18" s="26"/>
    </row>
    <row r="19" spans="1:11" s="3" customFormat="1" ht="15.95" customHeight="1" x14ac:dyDescent="0.45">
      <c r="A19" s="20"/>
      <c r="B19" s="3" t="s">
        <v>10</v>
      </c>
      <c r="C19" s="27">
        <v>12277.88</v>
      </c>
      <c r="D19" s="27">
        <v>17361.099999999999</v>
      </c>
      <c r="E19" s="27">
        <v>14592.79</v>
      </c>
      <c r="F19" s="27">
        <v>15583.79</v>
      </c>
      <c r="G19" s="26"/>
    </row>
    <row r="20" spans="1:11" s="3" customFormat="1" ht="15.95" customHeight="1" x14ac:dyDescent="0.45">
      <c r="A20" s="20"/>
      <c r="B20" s="3" t="s">
        <v>9</v>
      </c>
      <c r="C20" s="27">
        <v>22377.69</v>
      </c>
      <c r="D20" s="27">
        <v>26583.86</v>
      </c>
      <c r="E20" s="27">
        <v>19717.98</v>
      </c>
      <c r="F20" s="27">
        <v>16865.32</v>
      </c>
      <c r="G20" s="26"/>
    </row>
    <row r="21" spans="1:11" s="3" customFormat="1" ht="15.95" customHeight="1" x14ac:dyDescent="0.45">
      <c r="A21" s="20"/>
      <c r="B21" s="3" t="s">
        <v>8</v>
      </c>
      <c r="C21" s="27">
        <v>13787.01</v>
      </c>
      <c r="D21" s="27">
        <v>12826.43</v>
      </c>
      <c r="E21" s="27">
        <v>15996.33</v>
      </c>
      <c r="F21" s="27">
        <v>15939.12</v>
      </c>
      <c r="G21" s="26"/>
    </row>
    <row r="22" spans="1:11" s="3" customFormat="1" ht="15.95" customHeight="1" x14ac:dyDescent="0.45">
      <c r="A22" s="20"/>
      <c r="B22" s="3" t="s">
        <v>7</v>
      </c>
      <c r="C22" s="27">
        <v>8680.7999999999993</v>
      </c>
      <c r="D22" s="27">
        <v>9360.6200000000008</v>
      </c>
      <c r="E22" s="27">
        <v>7086.89</v>
      </c>
      <c r="F22" s="27">
        <v>6700.46</v>
      </c>
      <c r="G22" s="26"/>
    </row>
    <row r="23" spans="1:11" s="3" customFormat="1" ht="15.95" customHeight="1" x14ac:dyDescent="0.45">
      <c r="A23" s="20"/>
      <c r="B23" s="3" t="s">
        <v>6</v>
      </c>
      <c r="C23" s="27">
        <v>5312.24</v>
      </c>
      <c r="D23" s="27">
        <v>7666.82</v>
      </c>
      <c r="E23" s="27">
        <v>2913.71</v>
      </c>
      <c r="F23" s="27">
        <v>4648.0200000000004</v>
      </c>
      <c r="G23" s="26"/>
    </row>
    <row r="24" spans="1:11" s="3" customFormat="1" ht="15.95" customHeight="1" x14ac:dyDescent="0.45">
      <c r="A24" s="20"/>
      <c r="B24" s="3" t="s">
        <v>5</v>
      </c>
      <c r="C24" s="27">
        <v>20433.689999999999</v>
      </c>
      <c r="D24" s="27">
        <v>18050.099999999999</v>
      </c>
      <c r="E24" s="27">
        <v>29135.39</v>
      </c>
      <c r="F24" s="27">
        <v>21994.5</v>
      </c>
      <c r="G24" s="26"/>
    </row>
    <row r="25" spans="1:11" s="3" customFormat="1" ht="15.95" customHeight="1" x14ac:dyDescent="0.45">
      <c r="A25" s="20"/>
      <c r="B25" s="3" t="s">
        <v>4</v>
      </c>
      <c r="C25" s="27">
        <v>4955.8999999999996</v>
      </c>
      <c r="D25" s="27">
        <v>3615.82</v>
      </c>
      <c r="E25" s="27">
        <v>2761.15</v>
      </c>
      <c r="F25" s="27">
        <v>2066.2800000000002</v>
      </c>
      <c r="G25" s="26"/>
    </row>
    <row r="26" spans="1:11" s="3" customFormat="1" ht="15.95" customHeight="1" x14ac:dyDescent="0.45">
      <c r="A26" s="28"/>
      <c r="B26" s="3" t="s">
        <v>3</v>
      </c>
      <c r="C26" s="27" t="s">
        <v>1</v>
      </c>
      <c r="D26" s="27" t="s">
        <v>1</v>
      </c>
      <c r="E26" s="27" t="s">
        <v>1</v>
      </c>
      <c r="F26" s="27" t="s">
        <v>1</v>
      </c>
      <c r="G26" s="26"/>
    </row>
    <row r="27" spans="1:11" s="3" customFormat="1" ht="15.95" customHeight="1" x14ac:dyDescent="0.45">
      <c r="B27" s="12" t="s">
        <v>2</v>
      </c>
      <c r="C27" s="27" t="s">
        <v>1</v>
      </c>
      <c r="D27" s="27" t="s">
        <v>1</v>
      </c>
      <c r="E27" s="27" t="s">
        <v>1</v>
      </c>
      <c r="F27" s="27" t="s">
        <v>1</v>
      </c>
      <c r="G27" s="26"/>
    </row>
    <row r="28" spans="1:11" s="3" customFormat="1" ht="12.75" customHeight="1" x14ac:dyDescent="0.45">
      <c r="C28" s="43" t="s">
        <v>25</v>
      </c>
      <c r="D28" s="43"/>
      <c r="E28" s="43"/>
      <c r="F28" s="43"/>
      <c r="G28" s="11"/>
    </row>
    <row r="29" spans="1:11" s="22" customFormat="1" ht="15.6" customHeight="1" x14ac:dyDescent="0.5">
      <c r="A29" s="23"/>
      <c r="B29" s="25" t="s">
        <v>24</v>
      </c>
      <c r="C29" s="24">
        <f>SUM(C30:C51)</f>
        <v>100.00000139881104</v>
      </c>
      <c r="D29" s="24">
        <f t="shared" ref="D29:F29" si="0">SUM(D30:D51)</f>
        <v>99.999997211173934</v>
      </c>
      <c r="E29" s="24">
        <f t="shared" si="0"/>
        <v>99.999997246980158</v>
      </c>
      <c r="F29" s="24">
        <f t="shared" si="0"/>
        <v>99.998134767192482</v>
      </c>
      <c r="G29" s="21"/>
      <c r="H29" s="23"/>
    </row>
    <row r="30" spans="1:11" s="19" customFormat="1" ht="15.6" customHeight="1" x14ac:dyDescent="0.5">
      <c r="A30" s="20"/>
      <c r="B30" s="18" t="s">
        <v>23</v>
      </c>
      <c r="C30" s="8">
        <f>C6*100/C5</f>
        <v>6.3188938034560005</v>
      </c>
      <c r="D30" s="9">
        <f>D6*100/D5</f>
        <v>7.3846064303384784</v>
      </c>
      <c r="E30" s="9">
        <f>E6*100/E5</f>
        <v>6.5692945562776179</v>
      </c>
      <c r="F30" s="8">
        <f>F6*100/F5</f>
        <v>6.1232145751746794</v>
      </c>
      <c r="G30" s="21"/>
      <c r="I30" s="20"/>
      <c r="J30" s="20"/>
      <c r="K30" s="20"/>
    </row>
    <row r="31" spans="1:11" s="19" customFormat="1" ht="15.6" customHeight="1" x14ac:dyDescent="0.45">
      <c r="B31" s="16" t="s">
        <v>22</v>
      </c>
      <c r="C31" s="27" t="s">
        <v>1</v>
      </c>
      <c r="D31" s="9">
        <f>D7*100/D5</f>
        <v>0.31375408714660324</v>
      </c>
      <c r="E31" s="9">
        <f>E7*100/E5</f>
        <v>0.48341927710763771</v>
      </c>
      <c r="F31" s="8">
        <f>F7*100/F5</f>
        <v>0.21142058956671425</v>
      </c>
      <c r="G31" s="17"/>
    </row>
    <row r="32" spans="1:11" s="19" customFormat="1" ht="15.6" customHeight="1" x14ac:dyDescent="0.5">
      <c r="B32" s="16" t="s">
        <v>21</v>
      </c>
      <c r="C32" s="8">
        <f>C8*100/C5</f>
        <v>35.878143137114883</v>
      </c>
      <c r="D32" s="9">
        <f>D8*100/D5</f>
        <v>37.676317775741659</v>
      </c>
      <c r="E32" s="9">
        <f>E8*100/E5</f>
        <v>36.960069484019115</v>
      </c>
      <c r="F32" s="8">
        <f>F8*100/F5</f>
        <v>39.502911166451405</v>
      </c>
      <c r="G32" s="17"/>
    </row>
    <row r="33" spans="1:9" s="19" customFormat="1" ht="15.6" customHeight="1" x14ac:dyDescent="0.5">
      <c r="B33" s="18" t="s">
        <v>20</v>
      </c>
      <c r="C33" s="8">
        <f>C9*100/C5</f>
        <v>0.52842324552553577</v>
      </c>
      <c r="D33" s="9">
        <f>D9*100/D5</f>
        <v>0.48508979943223124</v>
      </c>
      <c r="E33" s="9">
        <f>E9*100/E5</f>
        <v>0.2732977885431867</v>
      </c>
      <c r="F33" s="8">
        <f>F9*100/F5</f>
        <v>9.3359207709580103E-2</v>
      </c>
      <c r="G33" s="17"/>
    </row>
    <row r="34" spans="1:9" s="19" customFormat="1" ht="15.6" customHeight="1" x14ac:dyDescent="0.45">
      <c r="B34" s="18" t="s">
        <v>19</v>
      </c>
      <c r="C34" s="8">
        <f>C10*100/C5</f>
        <v>0.52349383547478479</v>
      </c>
      <c r="D34" s="9">
        <f>D10*100/D5</f>
        <v>0.15919595244287427</v>
      </c>
      <c r="E34" s="9">
        <f>E10*100/E5</f>
        <v>4.7228055871326939E-2</v>
      </c>
      <c r="F34" s="46" t="s">
        <v>1</v>
      </c>
      <c r="G34" s="17"/>
    </row>
    <row r="35" spans="1:9" s="3" customFormat="1" ht="15.6" customHeight="1" x14ac:dyDescent="0.45">
      <c r="B35" s="18" t="s">
        <v>18</v>
      </c>
      <c r="C35" s="8">
        <f>C11*100/C5</f>
        <v>5.132195684989715</v>
      </c>
      <c r="D35" s="9">
        <f>D11*100/D5</f>
        <v>3.8781275760473473</v>
      </c>
      <c r="E35" s="9">
        <f>E11*100/E5</f>
        <v>4.9403932655848184</v>
      </c>
      <c r="F35" s="8">
        <f>F11*100/F5</f>
        <v>3.9104664748885298</v>
      </c>
      <c r="G35" s="17"/>
    </row>
    <row r="36" spans="1:9" s="3" customFormat="1" ht="15.6" customHeight="1" x14ac:dyDescent="0.45">
      <c r="B36" s="16" t="s">
        <v>17</v>
      </c>
      <c r="C36" s="8">
        <f>C12*100/C5</f>
        <v>18.249967110455785</v>
      </c>
      <c r="D36" s="9">
        <f>D12*100/D5</f>
        <v>20.246034976089931</v>
      </c>
      <c r="E36" s="9">
        <f>E12*100/E5</f>
        <v>19.438674114796743</v>
      </c>
      <c r="F36" s="8">
        <f>F12*100/F5</f>
        <v>20.090330716808204</v>
      </c>
      <c r="G36" s="11"/>
    </row>
    <row r="37" spans="1:9" s="3" customFormat="1" ht="15.6" customHeight="1" x14ac:dyDescent="0.45">
      <c r="B37" s="15" t="s">
        <v>16</v>
      </c>
      <c r="C37" s="8">
        <f>C13*100/C5</f>
        <v>4.700849924572613</v>
      </c>
      <c r="D37" s="9">
        <f>D13*100/D5</f>
        <v>3.5362593333816079</v>
      </c>
      <c r="E37" s="9">
        <f>E13*100/E5</f>
        <v>4.8216348709389791</v>
      </c>
      <c r="F37" s="8">
        <f>F13*100/F5</f>
        <v>4.6955083131762523</v>
      </c>
      <c r="G37" s="11"/>
    </row>
    <row r="38" spans="1:9" s="12" customFormat="1" ht="15.6" customHeight="1" x14ac:dyDescent="0.45">
      <c r="B38" s="12" t="s">
        <v>15</v>
      </c>
      <c r="C38" s="8">
        <f>C14*100/C5</f>
        <v>14.260628008798802</v>
      </c>
      <c r="D38" s="9">
        <f>D14*100/D5</f>
        <v>11.098247650905575</v>
      </c>
      <c r="E38" s="9">
        <f>E14*100/E5</f>
        <v>10.112674771336923</v>
      </c>
      <c r="F38" s="8">
        <f>F14*100/F5</f>
        <v>10.910075248358961</v>
      </c>
      <c r="G38" s="11"/>
      <c r="H38" s="14"/>
    </row>
    <row r="39" spans="1:9" s="3" customFormat="1" ht="15.6" customHeight="1" x14ac:dyDescent="0.45">
      <c r="B39" s="12" t="s">
        <v>14</v>
      </c>
      <c r="C39" s="8">
        <f>C15*100/C5</f>
        <v>0.16762372151295121</v>
      </c>
      <c r="D39" s="9">
        <f>D15*100/D5</f>
        <v>0.31265110643954858</v>
      </c>
      <c r="E39" s="9">
        <f>E15*100/E5</f>
        <v>0.45341686656343944</v>
      </c>
      <c r="F39" s="8">
        <v>0.34899999999999998</v>
      </c>
      <c r="G39" s="13"/>
    </row>
    <row r="40" spans="1:9" s="3" customFormat="1" ht="15.6" customHeight="1" x14ac:dyDescent="0.45">
      <c r="B40" s="12" t="s">
        <v>13</v>
      </c>
      <c r="C40" s="8">
        <f>C16*100/C5</f>
        <v>1.1068483899370374</v>
      </c>
      <c r="D40" s="9">
        <f>D16*100/D5</f>
        <v>0.58742995497314832</v>
      </c>
      <c r="E40" s="9">
        <f>E16*100/E5</f>
        <v>1.0110506768189231</v>
      </c>
      <c r="F40" s="8">
        <f>F16*100/F5</f>
        <v>0.96372742428901925</v>
      </c>
      <c r="G40" s="11"/>
    </row>
    <row r="41" spans="1:9" s="3" customFormat="1" ht="15.6" customHeight="1" x14ac:dyDescent="0.45">
      <c r="B41" s="12" t="s">
        <v>12</v>
      </c>
      <c r="C41" s="8">
        <f>C17*100/C5</f>
        <v>0.61052086337134304</v>
      </c>
      <c r="D41" s="9">
        <f>D17*100/D5</f>
        <v>0.6140757935712623</v>
      </c>
      <c r="E41" s="9">
        <f>E17*100/E5</f>
        <v>1.5467539307893008</v>
      </c>
      <c r="F41" s="8">
        <f>F17*100/F5</f>
        <v>1.1700098854924788</v>
      </c>
      <c r="G41" s="11"/>
    </row>
    <row r="42" spans="1:9" s="3" customFormat="1" ht="15.6" customHeight="1" x14ac:dyDescent="0.45">
      <c r="B42" s="3" t="s">
        <v>11</v>
      </c>
      <c r="C42" s="8">
        <f>C18*100/C5</f>
        <v>0.23732647486962558</v>
      </c>
      <c r="D42" s="9">
        <f>D18*100/D5</f>
        <v>0.39647764017570553</v>
      </c>
      <c r="E42" s="9">
        <f>E18*100/E5</f>
        <v>0.65008434702277973</v>
      </c>
      <c r="F42" s="8">
        <f>F18*100/F5</f>
        <v>0.58456101606971067</v>
      </c>
      <c r="G42" s="11"/>
    </row>
    <row r="43" spans="1:9" s="3" customFormat="1" ht="15.6" customHeight="1" x14ac:dyDescent="0.45">
      <c r="B43" s="3" t="s">
        <v>10</v>
      </c>
      <c r="C43" s="8">
        <f>C19*100/C5</f>
        <v>1.7174433902926851</v>
      </c>
      <c r="D43" s="9">
        <f>D19*100/D5</f>
        <v>2.4208544062259536</v>
      </c>
      <c r="E43" s="9">
        <f>E19*100/E5</f>
        <v>2.0087120414996824</v>
      </c>
      <c r="F43" s="8">
        <f>F19*100/F5</f>
        <v>2.118854548981238</v>
      </c>
      <c r="G43" s="11"/>
    </row>
    <row r="44" spans="1:9" s="3" customFormat="1" ht="15.6" customHeight="1" x14ac:dyDescent="0.45">
      <c r="B44" s="3" t="s">
        <v>9</v>
      </c>
      <c r="C44" s="8">
        <f>C20*100/C5</f>
        <v>3.1302159477465752</v>
      </c>
      <c r="D44" s="9">
        <f>D20*100/D5</f>
        <v>3.7068880782608176</v>
      </c>
      <c r="E44" s="9">
        <f>E20*100/E5</f>
        <v>2.7141995368980099</v>
      </c>
      <c r="F44" s="8">
        <f>F20*100/F5</f>
        <v>2.2930981489114171</v>
      </c>
      <c r="G44" s="11"/>
    </row>
    <row r="45" spans="1:9" s="3" customFormat="1" ht="15.6" customHeight="1" x14ac:dyDescent="0.45">
      <c r="A45" s="7"/>
      <c r="B45" s="3" t="s">
        <v>8</v>
      </c>
      <c r="C45" s="8">
        <f>C21*100/C5</f>
        <v>1.9285421584507385</v>
      </c>
      <c r="D45" s="9">
        <f>D21*100/D5</f>
        <v>1.7885341125648007</v>
      </c>
      <c r="E45" s="9">
        <f>E21*100/E5</f>
        <v>2.2019107169227143</v>
      </c>
      <c r="F45" s="8">
        <f>F21*100/F5</f>
        <v>2.1671670959861387</v>
      </c>
      <c r="G45" s="11"/>
      <c r="H45" s="7"/>
    </row>
    <row r="46" spans="1:9" s="3" customFormat="1" ht="15.6" customHeight="1" x14ac:dyDescent="0.45">
      <c r="B46" s="3" t="s">
        <v>7</v>
      </c>
      <c r="C46" s="8">
        <f>C22*100/C5</f>
        <v>1.2142798742496863</v>
      </c>
      <c r="D46" s="9">
        <f>D22*100/D5</f>
        <v>1.3052570500721032</v>
      </c>
      <c r="E46" s="9">
        <f>E22*100/E5</f>
        <v>0.97551744935572182</v>
      </c>
      <c r="F46" s="8">
        <f>F22*100/F5</f>
        <v>0.91102999663540296</v>
      </c>
      <c r="G46" s="4"/>
    </row>
    <row r="47" spans="1:9" s="3" customFormat="1" ht="15.6" customHeight="1" x14ac:dyDescent="0.45">
      <c r="B47" s="3" t="s">
        <v>6</v>
      </c>
      <c r="C47" s="8">
        <f>C23*100/C5</f>
        <v>0.7430819877412399</v>
      </c>
      <c r="D47" s="9">
        <f>D23*100/D5</f>
        <v>1.0690713709811743</v>
      </c>
      <c r="E47" s="9">
        <f>E23*100/E5</f>
        <v>0.40107507628342759</v>
      </c>
      <c r="F47" s="8">
        <f>F23*100/F5</f>
        <v>0.6319693938865818</v>
      </c>
      <c r="G47" s="4"/>
    </row>
    <row r="48" spans="1:9" s="3" customFormat="1" ht="15.6" customHeight="1" x14ac:dyDescent="0.45">
      <c r="A48" s="7"/>
      <c r="B48" s="3" t="s">
        <v>5</v>
      </c>
      <c r="C48" s="8">
        <f>C24*100/C5</f>
        <v>2.8582870845609936</v>
      </c>
      <c r="D48" s="9">
        <f>D24*100/D5</f>
        <v>2.5169294640212363</v>
      </c>
      <c r="E48" s="9">
        <f>E24*100/E5</f>
        <v>4.0105153796353834</v>
      </c>
      <c r="F48" s="8">
        <f>F24*100/F5</f>
        <v>2.9904886024239188</v>
      </c>
      <c r="G48" s="11"/>
      <c r="H48" s="7"/>
      <c r="I48" s="10"/>
    </row>
    <row r="49" spans="1:8" s="3" customFormat="1" ht="15.6" customHeight="1" x14ac:dyDescent="0.45">
      <c r="B49" s="3" t="s">
        <v>4</v>
      </c>
      <c r="C49" s="8">
        <f>C25*100/C5</f>
        <v>0.69323675569003096</v>
      </c>
      <c r="D49" s="9">
        <f>D25*100/D5</f>
        <v>0.50419465236188532</v>
      </c>
      <c r="E49" s="9">
        <f>E25*100/E5</f>
        <v>0.38007504071441089</v>
      </c>
      <c r="F49" s="8">
        <f>F25*100/F5</f>
        <v>0.28094236238225445</v>
      </c>
      <c r="G49" s="4"/>
    </row>
    <row r="50" spans="1:8" s="3" customFormat="1" ht="15.6" customHeight="1" x14ac:dyDescent="0.45">
      <c r="A50" s="7"/>
      <c r="B50" s="3" t="s">
        <v>3</v>
      </c>
      <c r="C50" s="8" t="s">
        <v>1</v>
      </c>
      <c r="D50" s="8" t="s">
        <v>1</v>
      </c>
      <c r="E50" s="8" t="s">
        <v>1</v>
      </c>
      <c r="F50" s="47" t="s">
        <v>1</v>
      </c>
      <c r="G50" s="7"/>
      <c r="H50" s="7"/>
    </row>
    <row r="51" spans="1:8" s="3" customFormat="1" ht="15.6" customHeight="1" x14ac:dyDescent="0.45">
      <c r="B51" s="6" t="s">
        <v>2</v>
      </c>
      <c r="C51" s="5" t="s">
        <v>1</v>
      </c>
      <c r="D51" s="5" t="s">
        <v>1</v>
      </c>
      <c r="E51" s="5" t="s">
        <v>1</v>
      </c>
      <c r="F51" s="5" t="s">
        <v>1</v>
      </c>
      <c r="G51" s="4"/>
    </row>
    <row r="52" spans="1:8" ht="6.75" customHeight="1" x14ac:dyDescent="0.4"/>
    <row r="53" spans="1:8" ht="14.25" customHeight="1" x14ac:dyDescent="0.45">
      <c r="B53" s="3" t="s">
        <v>0</v>
      </c>
    </row>
  </sheetData>
  <mergeCells count="3">
    <mergeCell ref="C3:F3"/>
    <mergeCell ref="C28:F28"/>
    <mergeCell ref="B3:B4"/>
  </mergeCells>
  <pageMargins left="1.2204724409448819" right="0.51181102362204722" top="0.47244094488188981" bottom="0" header="0.31496062992125984" footer="0.51181102362204722"/>
  <pageSetup paperSize="9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2014-10-17T09:27:48Z</dcterms:created>
  <dcterms:modified xsi:type="dcterms:W3CDTF">2017-10-09T02:34:08Z</dcterms:modified>
</cp:coreProperties>
</file>