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9155" windowHeight="11820"/>
  </bookViews>
  <sheets>
    <sheet name="ตารงที่5" sheetId="1" r:id="rId1"/>
  </sheets>
  <calcPr calcId="125725"/>
</workbook>
</file>

<file path=xl/calcChain.xml><?xml version="1.0" encoding="utf-8"?>
<calcChain xmlns="http://schemas.openxmlformats.org/spreadsheetml/2006/main">
  <c r="D48" i="1"/>
  <c r="C48"/>
  <c r="B48"/>
  <c r="D47"/>
  <c r="C47"/>
  <c r="B47"/>
  <c r="D46"/>
  <c r="C46"/>
  <c r="B46"/>
  <c r="D45"/>
  <c r="C45"/>
  <c r="B45"/>
  <c r="D44"/>
  <c r="C44"/>
  <c r="B44"/>
  <c r="D43"/>
  <c r="C43"/>
  <c r="B43"/>
  <c r="D42"/>
  <c r="C42"/>
  <c r="B42"/>
  <c r="D41"/>
  <c r="C41"/>
  <c r="B41"/>
  <c r="C40"/>
  <c r="B40"/>
  <c r="D39"/>
  <c r="C39"/>
  <c r="B39"/>
  <c r="D38"/>
  <c r="C38"/>
  <c r="B38"/>
  <c r="D37"/>
  <c r="C37"/>
  <c r="B37"/>
  <c r="D36"/>
  <c r="C36"/>
  <c r="B36"/>
  <c r="D35"/>
  <c r="C35"/>
  <c r="B35"/>
  <c r="D34"/>
  <c r="C34"/>
  <c r="B34"/>
  <c r="D33"/>
  <c r="C33"/>
  <c r="B33"/>
  <c r="D32"/>
  <c r="C32"/>
  <c r="B32"/>
  <c r="D31"/>
  <c r="C31"/>
  <c r="B31"/>
  <c r="C30"/>
  <c r="B30"/>
  <c r="D29"/>
  <c r="C29"/>
  <c r="C28" s="1"/>
  <c r="B29"/>
  <c r="D28"/>
  <c r="B28"/>
</calcChain>
</file>

<file path=xl/sharedStrings.xml><?xml version="1.0" encoding="utf-8"?>
<sst xmlns="http://schemas.openxmlformats.org/spreadsheetml/2006/main" count="64" uniqueCount="32">
  <si>
    <t>ตาราง จ  จำนวนและร้อยละของผู้มีงานทำจำแนกตามอุตสาหกรรม และเพศ</t>
  </si>
  <si>
    <t>อุตสาหกรรม</t>
  </si>
  <si>
    <t>รวม</t>
  </si>
  <si>
    <t>ชาย</t>
  </si>
  <si>
    <t>หญิง</t>
  </si>
  <si>
    <t>จำนวน</t>
  </si>
  <si>
    <t>ยอดรวม</t>
  </si>
  <si>
    <t xml:space="preserve">1. เกษตรกรรม การล่าสัตว์และการป่าไม้ </t>
  </si>
  <si>
    <t>2.  การทำเหมืองแร่ และเหมืองหิน</t>
  </si>
  <si>
    <t>-</t>
  </si>
  <si>
    <t>3. การผลิต</t>
  </si>
  <si>
    <t>4.  การไฟฟ้า ก๊าซ และไอน้ำ</t>
  </si>
  <si>
    <t>5. การจัดหาน้ำ บำบัดน้ำเสีย</t>
  </si>
  <si>
    <t>6. การก่อสร้าง</t>
  </si>
  <si>
    <t>7. การขายส่งการขายปลีก</t>
  </si>
  <si>
    <t>8. การขนส่ง ที่เก็บสินค้า</t>
  </si>
  <si>
    <t>9. กิจกรรมโรงแรมและอาหาร</t>
  </si>
  <si>
    <t>10.ข้อมูลข่าวสารและการสื่อสาร</t>
  </si>
  <si>
    <t>11. กิจการทางการเงินและการประกันภัย</t>
  </si>
  <si>
    <t>12. กิจกรรมอสังหาริมทรัพย์</t>
  </si>
  <si>
    <t>13. กิจกรรมทางวิชาชีพและเทคนิค</t>
  </si>
  <si>
    <t>14. การบริหารและการสนับสนุน</t>
  </si>
  <si>
    <t>15. การบริหาราชการและป้องกันประเทศ</t>
  </si>
  <si>
    <t>16. การศึกษา</t>
  </si>
  <si>
    <t>17. สุขภาพและสังคมสงเคราห์</t>
  </si>
  <si>
    <t>18. ศิลปะความบันเทิง นันทนาการ</t>
  </si>
  <si>
    <t>19 กิจกรรมบริการด้านอื่นๆ</t>
  </si>
  <si>
    <t>20. ลูกจ้างในครัวเรือนส่วนบุคคล</t>
  </si>
  <si>
    <t>21.องค์การระหว่างประเทศ</t>
  </si>
  <si>
    <t>22.ไม่ทราบ</t>
  </si>
  <si>
    <t>ร้อยละ</t>
  </si>
  <si>
    <t>ที่มา : การสำรวจภาวะการทำงานของประชากร จังหวัดพิษณุโลก เดือนธันวาคม  พ.ศ. 2554</t>
  </si>
</sst>
</file>

<file path=xl/styles.xml><?xml version="1.0" encoding="utf-8"?>
<styleSheet xmlns="http://schemas.openxmlformats.org/spreadsheetml/2006/main">
  <numFmts count="5">
    <numFmt numFmtId="43" formatCode="_-* #,##0.00_-;\-* #,##0.00_-;_-* &quot;-&quot;??_-;_-@_-"/>
    <numFmt numFmtId="187" formatCode="_-* #,##0_-;\-* #,##0_-;_-* &quot;-&quot;??_-;_-@_-"/>
    <numFmt numFmtId="188" formatCode="#,##0;\(#,##0\);&quot;-&quot;;\-@\-"/>
    <numFmt numFmtId="189" formatCode="0.0"/>
    <numFmt numFmtId="190" formatCode="#,##0.0;\(#,##0.0\);&quot;-&quot;;\-@\-"/>
  </numFmts>
  <fonts count="6">
    <font>
      <sz val="14"/>
      <name val="Cordia New"/>
      <charset val="222"/>
    </font>
    <font>
      <sz val="14"/>
      <name val="Cordia New"/>
      <charset val="222"/>
    </font>
    <font>
      <b/>
      <sz val="10"/>
      <name val="Cordia New"/>
      <family val="2"/>
      <charset val="222"/>
    </font>
    <font>
      <sz val="10"/>
      <name val="Cordia New"/>
      <family val="2"/>
      <charset val="222"/>
    </font>
    <font>
      <sz val="13"/>
      <name val="TH SarabunPSK"/>
      <family val="2"/>
    </font>
    <font>
      <sz val="14"/>
      <name val="Cordia New"/>
      <family val="2"/>
      <charset val="22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/>
    <xf numFmtId="3" fontId="2" fillId="0" borderId="1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3" fontId="2" fillId="0" borderId="0" xfId="0" applyNumberFormat="1" applyFont="1" applyBorder="1" applyAlignment="1">
      <alignment horizontal="center"/>
    </xf>
    <xf numFmtId="3" fontId="2" fillId="0" borderId="0" xfId="0" applyNumberFormat="1" applyFont="1" applyBorder="1" applyAlignment="1">
      <alignment horizontal="center" vertical="top"/>
    </xf>
    <xf numFmtId="3" fontId="2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0" fontId="3" fillId="0" borderId="0" xfId="0" quotePrefix="1" applyFont="1" applyAlignment="1" applyProtection="1">
      <alignment horizontal="left" vertical="center"/>
    </xf>
    <xf numFmtId="187" fontId="3" fillId="0" borderId="0" xfId="1" applyNumberFormat="1" applyFont="1" applyAlignment="1">
      <alignment horizontal="right"/>
    </xf>
    <xf numFmtId="0" fontId="3" fillId="0" borderId="0" xfId="0" applyFont="1" applyAlignment="1" applyProtection="1">
      <alignment horizontal="left" vertical="center"/>
    </xf>
    <xf numFmtId="188" fontId="3" fillId="0" borderId="0" xfId="1" applyNumberFormat="1" applyFont="1"/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left" vertical="center"/>
    </xf>
    <xf numFmtId="0" fontId="3" fillId="0" borderId="0" xfId="0" applyFont="1" applyBorder="1"/>
    <xf numFmtId="187" fontId="4" fillId="0" borderId="0" xfId="1" applyNumberFormat="1" applyFont="1" applyAlignment="1">
      <alignment horizontal="right"/>
    </xf>
    <xf numFmtId="187" fontId="0" fillId="0" borderId="0" xfId="0" applyNumberFormat="1"/>
    <xf numFmtId="189" fontId="2" fillId="0" borderId="0" xfId="0" applyNumberFormat="1" applyFont="1" applyAlignment="1">
      <alignment horizontal="center" vertical="center"/>
    </xf>
    <xf numFmtId="189" fontId="2" fillId="0" borderId="0" xfId="0" applyNumberFormat="1" applyFont="1" applyAlignment="1">
      <alignment horizontal="center" vertical="top"/>
    </xf>
    <xf numFmtId="190" fontId="2" fillId="0" borderId="0" xfId="0" applyNumberFormat="1" applyFont="1" applyAlignment="1">
      <alignment horizontal="right" vertical="top"/>
    </xf>
    <xf numFmtId="3" fontId="0" fillId="0" borderId="0" xfId="0" applyNumberFormat="1"/>
    <xf numFmtId="0" fontId="3" fillId="0" borderId="0" xfId="0" applyFont="1" applyAlignment="1" applyProtection="1">
      <alignment horizontal="left"/>
    </xf>
    <xf numFmtId="190" fontId="3" fillId="0" borderId="0" xfId="0" applyNumberFormat="1" applyFont="1" applyAlignment="1">
      <alignment horizontal="right" vertical="top"/>
    </xf>
    <xf numFmtId="190" fontId="3" fillId="0" borderId="0" xfId="0" applyNumberFormat="1" applyFont="1" applyAlignment="1">
      <alignment vertical="top"/>
    </xf>
    <xf numFmtId="190" fontId="3" fillId="0" borderId="0" xfId="0" applyNumberFormat="1" applyFont="1" applyBorder="1" applyAlignment="1">
      <alignment horizontal="right" vertical="top"/>
    </xf>
    <xf numFmtId="188" fontId="1" fillId="0" borderId="0" xfId="1" applyNumberFormat="1" applyFont="1" applyAlignment="1">
      <alignment horizontal="center"/>
    </xf>
    <xf numFmtId="0" fontId="3" fillId="0" borderId="2" xfId="0" applyFont="1" applyBorder="1"/>
    <xf numFmtId="188" fontId="1" fillId="0" borderId="2" xfId="1" applyNumberFormat="1" applyFont="1" applyBorder="1" applyAlignment="1">
      <alignment horizontal="center"/>
    </xf>
    <xf numFmtId="0" fontId="5" fillId="0" borderId="0" xfId="0" applyFont="1" applyFill="1" applyBorder="1" applyAlignment="1">
      <alignment vertical="center"/>
    </xf>
    <xf numFmtId="189" fontId="5" fillId="0" borderId="0" xfId="0" applyNumberFormat="1" applyFont="1"/>
    <xf numFmtId="0" fontId="5" fillId="0" borderId="0" xfId="0" applyFont="1"/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51"/>
  <sheetViews>
    <sheetView tabSelected="1" topLeftCell="A28" workbookViewId="0">
      <selection activeCell="F49" sqref="F49"/>
    </sheetView>
  </sheetViews>
  <sheetFormatPr defaultRowHeight="21.75"/>
  <cols>
    <col min="1" max="1" width="29.140625" customWidth="1"/>
    <col min="2" max="2" width="25.28515625" customWidth="1"/>
    <col min="3" max="3" width="17" customWidth="1"/>
    <col min="4" max="4" width="18.7109375" customWidth="1"/>
  </cols>
  <sheetData>
    <row r="1" spans="1:8" ht="14.25" customHeight="1">
      <c r="A1" s="1" t="s">
        <v>0</v>
      </c>
      <c r="B1" s="2"/>
      <c r="C1" s="2"/>
      <c r="D1" s="2"/>
    </row>
    <row r="2" spans="1:8" ht="14.25" customHeight="1">
      <c r="A2" s="3" t="s">
        <v>1</v>
      </c>
      <c r="B2" s="3" t="s">
        <v>2</v>
      </c>
      <c r="C2" s="3" t="s">
        <v>3</v>
      </c>
      <c r="D2" s="3" t="s">
        <v>4</v>
      </c>
    </row>
    <row r="3" spans="1:8" ht="14.25" customHeight="1">
      <c r="A3" s="4"/>
      <c r="B3" s="5" t="s">
        <v>5</v>
      </c>
      <c r="C3" s="5"/>
      <c r="D3" s="5"/>
    </row>
    <row r="4" spans="1:8" ht="17.25" customHeight="1">
      <c r="A4" s="6" t="s">
        <v>6</v>
      </c>
      <c r="B4" s="7">
        <v>485175.66</v>
      </c>
      <c r="C4" s="7">
        <v>265148.65999999997</v>
      </c>
      <c r="D4" s="7">
        <v>220026.99</v>
      </c>
      <c r="G4" s="8"/>
    </row>
    <row r="5" spans="1:8" ht="17.25" customHeight="1">
      <c r="A5" s="9" t="s">
        <v>7</v>
      </c>
      <c r="B5" s="8">
        <v>213491.73</v>
      </c>
      <c r="C5" s="8">
        <v>123805.64</v>
      </c>
      <c r="D5" s="8">
        <v>89686.09</v>
      </c>
      <c r="G5" s="8"/>
    </row>
    <row r="6" spans="1:8" ht="17.25" customHeight="1">
      <c r="A6" s="9" t="s">
        <v>8</v>
      </c>
      <c r="B6" s="8">
        <v>1122.3</v>
      </c>
      <c r="C6" s="8">
        <v>1122.3</v>
      </c>
      <c r="D6" s="10" t="s">
        <v>9</v>
      </c>
      <c r="G6" s="8"/>
      <c r="H6" s="8"/>
    </row>
    <row r="7" spans="1:8" ht="17.25" customHeight="1">
      <c r="A7" s="11" t="s">
        <v>10</v>
      </c>
      <c r="B7" s="12">
        <v>40733.01</v>
      </c>
      <c r="C7" s="12">
        <v>22701.27</v>
      </c>
      <c r="D7" s="12">
        <v>18031.740000000002</v>
      </c>
      <c r="G7" s="8"/>
      <c r="H7" s="10"/>
    </row>
    <row r="8" spans="1:8" ht="17.25" customHeight="1">
      <c r="A8" s="11" t="s">
        <v>11</v>
      </c>
      <c r="B8" s="8">
        <v>859.68</v>
      </c>
      <c r="C8" s="8">
        <v>741.04</v>
      </c>
      <c r="D8" s="8">
        <v>118.64</v>
      </c>
      <c r="G8" s="12"/>
      <c r="H8" s="12"/>
    </row>
    <row r="9" spans="1:8" ht="17.25" customHeight="1">
      <c r="A9" s="9" t="s">
        <v>12</v>
      </c>
      <c r="B9" s="8">
        <v>1604.76</v>
      </c>
      <c r="C9" s="8">
        <v>1252.1300000000001</v>
      </c>
      <c r="D9" s="12">
        <v>352.63</v>
      </c>
      <c r="G9" s="8"/>
      <c r="H9" s="8"/>
    </row>
    <row r="10" spans="1:8" ht="17.25" customHeight="1">
      <c r="A10" s="9" t="s">
        <v>13</v>
      </c>
      <c r="B10" s="8">
        <v>32793.550000000003</v>
      </c>
      <c r="C10" s="8">
        <v>25007.82</v>
      </c>
      <c r="D10" s="8">
        <v>7785.73</v>
      </c>
      <c r="G10" s="8"/>
      <c r="H10" s="12"/>
    </row>
    <row r="11" spans="1:8" ht="17.25" customHeight="1">
      <c r="A11" s="13" t="s">
        <v>14</v>
      </c>
      <c r="B11" s="8">
        <v>80640.240000000005</v>
      </c>
      <c r="C11" s="8">
        <v>42479.86</v>
      </c>
      <c r="D11" s="8">
        <v>38160.379999999997</v>
      </c>
      <c r="G11" s="8"/>
      <c r="H11" s="8"/>
    </row>
    <row r="12" spans="1:8" ht="17.25" customHeight="1">
      <c r="A12" s="14" t="s">
        <v>15</v>
      </c>
      <c r="B12" s="8">
        <v>7147.76</v>
      </c>
      <c r="C12" s="8">
        <v>6185.04</v>
      </c>
      <c r="D12" s="8">
        <v>962.72</v>
      </c>
      <c r="G12" s="8"/>
      <c r="H12" s="8"/>
    </row>
    <row r="13" spans="1:8" ht="17.25" customHeight="1">
      <c r="A13" s="15" t="s">
        <v>16</v>
      </c>
      <c r="B13" s="8">
        <v>27279.02</v>
      </c>
      <c r="C13" s="8">
        <v>6764.74</v>
      </c>
      <c r="D13" s="12">
        <v>20514.28</v>
      </c>
      <c r="G13" s="8"/>
      <c r="H13" s="8"/>
    </row>
    <row r="14" spans="1:8" ht="17.25" customHeight="1">
      <c r="A14" s="15" t="s">
        <v>17</v>
      </c>
      <c r="B14" s="10">
        <v>3766.39</v>
      </c>
      <c r="C14" s="10">
        <v>906.04</v>
      </c>
      <c r="D14" s="10">
        <v>2860.35</v>
      </c>
      <c r="G14" s="8"/>
      <c r="H14" s="12"/>
    </row>
    <row r="15" spans="1:8" ht="17.25" customHeight="1">
      <c r="A15" s="15" t="s">
        <v>18</v>
      </c>
      <c r="B15" s="10">
        <v>2212.5</v>
      </c>
      <c r="C15" s="10">
        <v>990.76</v>
      </c>
      <c r="D15" s="10">
        <v>1221.74</v>
      </c>
      <c r="G15" s="10"/>
      <c r="H15" s="10"/>
    </row>
    <row r="16" spans="1:8" ht="17.25" customHeight="1">
      <c r="A16" s="13" t="s">
        <v>19</v>
      </c>
      <c r="B16" s="10">
        <v>81.849999999999994</v>
      </c>
      <c r="C16" s="10">
        <v>81.849999999999994</v>
      </c>
      <c r="D16" s="10" t="s">
        <v>9</v>
      </c>
      <c r="G16" s="10"/>
      <c r="H16" s="10"/>
    </row>
    <row r="17" spans="1:8" ht="17.25" customHeight="1">
      <c r="A17" s="2" t="s">
        <v>20</v>
      </c>
      <c r="B17" s="10">
        <v>2169.65</v>
      </c>
      <c r="C17" s="10">
        <v>1216.49</v>
      </c>
      <c r="D17" s="10">
        <v>953.16</v>
      </c>
      <c r="G17" s="10"/>
      <c r="H17" s="10"/>
    </row>
    <row r="18" spans="1:8" ht="17.25" customHeight="1">
      <c r="A18" s="2" t="s">
        <v>21</v>
      </c>
      <c r="B18" s="10">
        <v>3234.9</v>
      </c>
      <c r="C18" s="10">
        <v>1318.01</v>
      </c>
      <c r="D18" s="10">
        <v>1916.89</v>
      </c>
      <c r="G18" s="10"/>
      <c r="H18" s="10"/>
    </row>
    <row r="19" spans="1:8" ht="17.25" customHeight="1">
      <c r="A19" s="2" t="s">
        <v>22</v>
      </c>
      <c r="B19" s="10">
        <v>24136.21</v>
      </c>
      <c r="C19" s="10">
        <v>14214.64</v>
      </c>
      <c r="D19" s="10">
        <v>9921.57</v>
      </c>
      <c r="G19" s="10"/>
      <c r="H19" s="10"/>
    </row>
    <row r="20" spans="1:8" ht="17.25" customHeight="1">
      <c r="A20" s="2" t="s">
        <v>23</v>
      </c>
      <c r="B20" s="10">
        <v>18112.93</v>
      </c>
      <c r="C20" s="12">
        <v>6573.72</v>
      </c>
      <c r="D20" s="10">
        <v>11539.21</v>
      </c>
      <c r="G20" s="10"/>
      <c r="H20" s="10"/>
    </row>
    <row r="21" spans="1:8" ht="17.25" customHeight="1">
      <c r="A21" s="2" t="s">
        <v>24</v>
      </c>
      <c r="B21" s="12">
        <v>18596.84</v>
      </c>
      <c r="C21" s="12">
        <v>6500.05</v>
      </c>
      <c r="D21" s="12">
        <v>12096.79</v>
      </c>
      <c r="G21" s="12"/>
      <c r="H21" s="10"/>
    </row>
    <row r="22" spans="1:8" ht="17.25" customHeight="1">
      <c r="A22" s="15" t="s">
        <v>25</v>
      </c>
      <c r="B22" s="12">
        <v>1518.51</v>
      </c>
      <c r="C22" s="12">
        <v>915.23</v>
      </c>
      <c r="D22" s="10">
        <v>603.28</v>
      </c>
      <c r="G22" s="12"/>
      <c r="H22" s="12"/>
    </row>
    <row r="23" spans="1:8" ht="17.25" customHeight="1">
      <c r="A23" s="15" t="s">
        <v>26</v>
      </c>
      <c r="B23" s="12">
        <v>3967.48</v>
      </c>
      <c r="C23" s="12">
        <v>1900.03</v>
      </c>
      <c r="D23" s="12">
        <v>2067.4499999999998</v>
      </c>
      <c r="G23" s="12"/>
      <c r="H23" s="10"/>
    </row>
    <row r="24" spans="1:8" ht="17.25" customHeight="1">
      <c r="A24" s="15" t="s">
        <v>27</v>
      </c>
      <c r="B24" s="12">
        <v>1706.34</v>
      </c>
      <c r="C24" s="10">
        <v>472.01</v>
      </c>
      <c r="D24" s="12">
        <v>1234.33</v>
      </c>
      <c r="G24" s="12"/>
      <c r="H24" s="12"/>
    </row>
    <row r="25" spans="1:8" ht="17.25" customHeight="1">
      <c r="A25" s="15" t="s">
        <v>28</v>
      </c>
      <c r="B25" s="16" t="s">
        <v>9</v>
      </c>
      <c r="C25" s="16" t="s">
        <v>9</v>
      </c>
      <c r="D25" s="16" t="s">
        <v>9</v>
      </c>
      <c r="G25" s="10"/>
      <c r="H25" s="12"/>
    </row>
    <row r="26" spans="1:8" ht="17.25" customHeight="1">
      <c r="A26" s="15" t="s">
        <v>29</v>
      </c>
      <c r="B26" s="16" t="s">
        <v>9</v>
      </c>
      <c r="C26" s="16" t="s">
        <v>9</v>
      </c>
      <c r="D26" s="16" t="s">
        <v>9</v>
      </c>
      <c r="G26" s="12"/>
      <c r="H26" s="17"/>
    </row>
    <row r="27" spans="1:8" ht="14.25" customHeight="1">
      <c r="A27" s="2"/>
      <c r="B27" s="18" t="s">
        <v>30</v>
      </c>
      <c r="C27" s="18"/>
      <c r="D27" s="18"/>
      <c r="G27" s="12"/>
    </row>
    <row r="28" spans="1:8" ht="14.25" customHeight="1">
      <c r="A28" s="19" t="s">
        <v>6</v>
      </c>
      <c r="B28" s="20">
        <f>SUM(B29:B50)</f>
        <v>99.999997938890871</v>
      </c>
      <c r="C28" s="20">
        <f>SUM(C29:C50)</f>
        <v>100.0000037714692</v>
      </c>
      <c r="D28" s="20">
        <f>SUM(D29:D50)</f>
        <v>99.999995455103033</v>
      </c>
      <c r="G28" s="21"/>
    </row>
    <row r="29" spans="1:8" ht="17.25" customHeight="1">
      <c r="A29" s="22" t="s">
        <v>7</v>
      </c>
      <c r="B29" s="23">
        <f>(B5/$B$4)*100</f>
        <v>44.002976159191505</v>
      </c>
      <c r="C29" s="23">
        <f t="shared" ref="C29:C48" si="0">(C5/$C$4)*100</f>
        <v>46.692915589315071</v>
      </c>
      <c r="D29" s="23">
        <f>(D5/$D$4)*100</f>
        <v>40.761403862317074</v>
      </c>
    </row>
    <row r="30" spans="1:8" ht="17.25" customHeight="1">
      <c r="A30" s="9" t="s">
        <v>8</v>
      </c>
      <c r="B30" s="23">
        <f>(B6/$B$4)*100</f>
        <v>0.23131828171264815</v>
      </c>
      <c r="C30" s="23">
        <f t="shared" si="0"/>
        <v>0.42327198636417773</v>
      </c>
      <c r="D30" s="16" t="s">
        <v>9</v>
      </c>
    </row>
    <row r="31" spans="1:8" ht="17.25" customHeight="1">
      <c r="A31" s="11" t="s">
        <v>10</v>
      </c>
      <c r="B31" s="23">
        <f t="shared" ref="B31:B45" si="1">(B7/$B$4)*100</f>
        <v>8.3955180274294889</v>
      </c>
      <c r="C31" s="23">
        <f t="shared" si="0"/>
        <v>8.5617140211080098</v>
      </c>
      <c r="D31" s="23">
        <f t="shared" ref="D31:D48" si="2">(D7/$D$4)*100</f>
        <v>8.1952400475959788</v>
      </c>
    </row>
    <row r="32" spans="1:8" ht="17.25" customHeight="1">
      <c r="A32" s="11" t="s">
        <v>11</v>
      </c>
      <c r="B32" s="23">
        <f t="shared" si="1"/>
        <v>0.17718943279223859</v>
      </c>
      <c r="C32" s="23">
        <f t="shared" si="0"/>
        <v>0.27948095230803732</v>
      </c>
      <c r="D32" s="23">
        <f t="shared" si="2"/>
        <v>5.3920657642955533E-2</v>
      </c>
    </row>
    <row r="33" spans="1:4" ht="17.25" customHeight="1">
      <c r="A33" s="9" t="s">
        <v>12</v>
      </c>
      <c r="B33" s="23">
        <f t="shared" si="1"/>
        <v>0.33075855454084407</v>
      </c>
      <c r="C33" s="23">
        <f t="shared" si="0"/>
        <v>0.47223697076198695</v>
      </c>
      <c r="D33" s="23">
        <f t="shared" si="2"/>
        <v>0.16026670182598962</v>
      </c>
    </row>
    <row r="34" spans="1:4" ht="17.25" customHeight="1">
      <c r="A34" s="9" t="s">
        <v>13</v>
      </c>
      <c r="B34" s="23">
        <f t="shared" si="1"/>
        <v>6.7591086494322496</v>
      </c>
      <c r="C34" s="23">
        <f t="shared" si="0"/>
        <v>9.4316222454226253</v>
      </c>
      <c r="D34" s="23">
        <f t="shared" si="2"/>
        <v>3.5385340680250184</v>
      </c>
    </row>
    <row r="35" spans="1:4" ht="17.25" customHeight="1">
      <c r="A35" s="13" t="s">
        <v>14</v>
      </c>
      <c r="B35" s="23">
        <f t="shared" si="1"/>
        <v>16.620833782139858</v>
      </c>
      <c r="C35" s="23">
        <f t="shared" si="0"/>
        <v>16.021148287153331</v>
      </c>
      <c r="D35" s="23">
        <f t="shared" si="2"/>
        <v>17.343499540669988</v>
      </c>
    </row>
    <row r="36" spans="1:4" ht="17.25" customHeight="1">
      <c r="A36" s="14" t="s">
        <v>15</v>
      </c>
      <c r="B36" s="24">
        <f t="shared" si="1"/>
        <v>1.4732313653162239</v>
      </c>
      <c r="C36" s="23">
        <f t="shared" si="0"/>
        <v>2.3326687753202302</v>
      </c>
      <c r="D36" s="23">
        <f t="shared" si="2"/>
        <v>0.4375463210217983</v>
      </c>
    </row>
    <row r="37" spans="1:4" ht="17.25" customHeight="1">
      <c r="A37" s="15" t="s">
        <v>16</v>
      </c>
      <c r="B37" s="23">
        <f t="shared" si="1"/>
        <v>5.6225038164527872</v>
      </c>
      <c r="C37" s="23">
        <f t="shared" si="0"/>
        <v>2.5513008438360583</v>
      </c>
      <c r="D37" s="23">
        <f t="shared" si="2"/>
        <v>9.3235288997954289</v>
      </c>
    </row>
    <row r="38" spans="1:4" ht="17.25" customHeight="1">
      <c r="A38" s="15" t="s">
        <v>17</v>
      </c>
      <c r="B38" s="23">
        <f t="shared" si="1"/>
        <v>0.77629409521491666</v>
      </c>
      <c r="C38" s="23">
        <f t="shared" si="0"/>
        <v>0.34171019382108136</v>
      </c>
      <c r="D38" s="23">
        <f t="shared" si="2"/>
        <v>1.2999996045939637</v>
      </c>
    </row>
    <row r="39" spans="1:4" ht="17.25" customHeight="1">
      <c r="A39" s="15" t="s">
        <v>18</v>
      </c>
      <c r="B39" s="23">
        <f t="shared" si="1"/>
        <v>0.45602040300207974</v>
      </c>
      <c r="C39" s="23">
        <f t="shared" si="0"/>
        <v>0.37366208073614254</v>
      </c>
      <c r="D39" s="23">
        <f t="shared" si="2"/>
        <v>0.55526824231881733</v>
      </c>
    </row>
    <row r="40" spans="1:4" ht="17.25" customHeight="1">
      <c r="A40" s="13" t="s">
        <v>19</v>
      </c>
      <c r="B40" s="23">
        <f t="shared" si="1"/>
        <v>1.6870178524619309E-2</v>
      </c>
      <c r="C40" s="10">
        <f t="shared" si="0"/>
        <v>3.0869475259652453E-2</v>
      </c>
      <c r="D40" s="16" t="s">
        <v>9</v>
      </c>
    </row>
    <row r="41" spans="1:4" ht="17.25" customHeight="1">
      <c r="A41" s="2" t="s">
        <v>20</v>
      </c>
      <c r="B41" s="23">
        <f t="shared" si="1"/>
        <v>0.44718855022529375</v>
      </c>
      <c r="C41" s="23">
        <f t="shared" si="0"/>
        <v>0.45879545459516946</v>
      </c>
      <c r="D41" s="23">
        <f t="shared" si="2"/>
        <v>0.43320139951921355</v>
      </c>
    </row>
    <row r="42" spans="1:4" ht="17.25" customHeight="1">
      <c r="A42" s="2" t="s">
        <v>21</v>
      </c>
      <c r="B42" s="24">
        <f t="shared" si="1"/>
        <v>0.66674820414527813</v>
      </c>
      <c r="C42" s="23">
        <f t="shared" si="0"/>
        <v>0.4970834097370132</v>
      </c>
      <c r="D42" s="23">
        <f t="shared" si="2"/>
        <v>0.8712067551349042</v>
      </c>
    </row>
    <row r="43" spans="1:4" ht="17.25" customHeight="1">
      <c r="A43" s="2" t="s">
        <v>22</v>
      </c>
      <c r="B43" s="23">
        <f t="shared" si="1"/>
        <v>4.9747363666182265</v>
      </c>
      <c r="C43" s="23">
        <f t="shared" si="0"/>
        <v>5.3610076701877354</v>
      </c>
      <c r="D43" s="23">
        <f t="shared" si="2"/>
        <v>4.5092513423012335</v>
      </c>
    </row>
    <row r="44" spans="1:4" ht="17.25" customHeight="1">
      <c r="A44" s="2" t="s">
        <v>23</v>
      </c>
      <c r="B44" s="23">
        <f t="shared" si="1"/>
        <v>3.7332726048128628</v>
      </c>
      <c r="C44" s="23">
        <f t="shared" si="0"/>
        <v>2.4792582395098663</v>
      </c>
      <c r="D44" s="23">
        <f t="shared" si="2"/>
        <v>5.2444520556319016</v>
      </c>
    </row>
    <row r="45" spans="1:4" ht="17.25" customHeight="1">
      <c r="A45" s="2" t="s">
        <v>24</v>
      </c>
      <c r="B45" s="23">
        <f t="shared" si="1"/>
        <v>3.8330117384701454</v>
      </c>
      <c r="C45" s="23">
        <f t="shared" si="0"/>
        <v>2.4514738260415876</v>
      </c>
      <c r="D45" s="23">
        <f t="shared" si="2"/>
        <v>5.4978664208422803</v>
      </c>
    </row>
    <row r="46" spans="1:4" ht="17.25" customHeight="1">
      <c r="A46" s="15" t="s">
        <v>25</v>
      </c>
      <c r="B46" s="25">
        <f>(B22/$B$4)*100</f>
        <v>0.31298148798313585</v>
      </c>
      <c r="C46" s="10">
        <f t="shared" si="0"/>
        <v>0.34517617399989881</v>
      </c>
      <c r="D46" s="23">
        <f t="shared" si="2"/>
        <v>0.27418454435976242</v>
      </c>
    </row>
    <row r="47" spans="1:4" ht="17.25" customHeight="1">
      <c r="A47" s="15" t="s">
        <v>26</v>
      </c>
      <c r="B47" s="25">
        <f>(B23/$B$4)*100</f>
        <v>0.81774093943624471</v>
      </c>
      <c r="C47" s="25">
        <f t="shared" si="0"/>
        <v>0.71659045910320651</v>
      </c>
      <c r="D47" s="23">
        <f t="shared" si="2"/>
        <v>0.93963472390364466</v>
      </c>
    </row>
    <row r="48" spans="1:4" ht="17.25" customHeight="1">
      <c r="A48" s="15" t="s">
        <v>27</v>
      </c>
      <c r="B48" s="25">
        <f>(B24/$B$4)*100</f>
        <v>0.3516953014502005</v>
      </c>
      <c r="C48" s="25">
        <f t="shared" si="0"/>
        <v>0.17801711688831467</v>
      </c>
      <c r="D48" s="23">
        <f t="shared" si="2"/>
        <v>0.56099026760307902</v>
      </c>
    </row>
    <row r="49" spans="1:4" ht="17.25" customHeight="1">
      <c r="A49" s="15" t="s">
        <v>28</v>
      </c>
      <c r="B49" s="26">
        <v>0</v>
      </c>
      <c r="C49" s="26">
        <v>0</v>
      </c>
      <c r="D49" s="26">
        <v>0</v>
      </c>
    </row>
    <row r="50" spans="1:4" ht="17.25" customHeight="1">
      <c r="A50" s="27" t="s">
        <v>29</v>
      </c>
      <c r="B50" s="28">
        <v>0</v>
      </c>
      <c r="C50" s="28">
        <v>0</v>
      </c>
      <c r="D50" s="28">
        <v>0</v>
      </c>
    </row>
    <row r="51" spans="1:4" s="31" customFormat="1" ht="18.75" customHeight="1">
      <c r="A51" s="29" t="s">
        <v>31</v>
      </c>
      <c r="B51" s="30"/>
    </row>
  </sheetData>
  <mergeCells count="2">
    <mergeCell ref="B3:D3"/>
    <mergeCell ref="B27:D27"/>
  </mergeCells>
  <pageMargins left="0.70866141732283472" right="0.70866141732283472" top="0.27559055118110237" bottom="0" header="0.19685039370078741" footer="0.19685039370078741"/>
  <pageSetup paperSize="9" orientation="portrait" horizontalDpi="4294967293" r:id="rId1"/>
  <headerFooter>
    <oddHeader>&amp;R13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ตารงที่5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2012-03-26T01:42:34Z</dcterms:created>
  <dcterms:modified xsi:type="dcterms:W3CDTF">2012-03-26T01:42:59Z</dcterms:modified>
</cp:coreProperties>
</file>