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<sst xmlns="http://schemas.openxmlformats.org/spreadsheetml/2006/main" count="158" uniqueCount="59">
  <si>
    <t>อำเภอ / กิ่งอำเภอ</t>
  </si>
  <si>
    <t>จำนวนประชากร</t>
  </si>
  <si>
    <t>ช่วงอายุ</t>
  </si>
  <si>
    <t>ลำดับที่</t>
  </si>
  <si>
    <t>น้อยกว่า 5 ปี</t>
  </si>
  <si>
    <t>5 - 9  ปี</t>
  </si>
  <si>
    <t>10 - 14  ปี</t>
  </si>
  <si>
    <t>15-19  ปี</t>
  </si>
  <si>
    <t>ทั้งสิ้น</t>
  </si>
  <si>
    <t>ชาย</t>
  </si>
  <si>
    <t>หญิง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</si>
  <si>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</si>
  <si>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</si>
  <si>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</si>
  <si>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</si>
  <si>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</si>
  <si>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</si>
  <si>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</si>
  <si>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</si>
  <si>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</si>
  <si>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</si>
  <si>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</si>
  <si>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</si>
  <si>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</si>
  <si>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</si>
  <si>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</si>
  <si>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</si>
  <si>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</si>
  <si>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</si>
  <si>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</si>
  <si>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</si>
  <si>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</si>
  <si>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</si>
  <si>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</si>
  <si>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</si>
  <si>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</si>
  <si>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</si>
  <si>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</si>
  <si>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</si>
  <si>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20-24 ปี</t>
  </si>
  <si>
    <t>2'5 - 29  ปี</t>
  </si>
  <si>
    <t>30 - 34  ปี</t>
  </si>
  <si>
    <t>35-39  ปี</t>
  </si>
  <si>
    <t>40-44  ปี</t>
  </si>
  <si>
    <t>(18)</t>
  </si>
  <si>
    <t>(19)</t>
  </si>
  <si>
    <t>(20)</t>
  </si>
  <si>
    <t>(39)</t>
  </si>
  <si>
    <t>(40)</t>
  </si>
  <si>
    <t>(41)</t>
  </si>
  <si>
    <t>45 - 49 ปี</t>
  </si>
  <si>
    <t>50 - 54 ปี</t>
  </si>
  <si>
    <t>55 - 59  ปี</t>
  </si>
  <si>
    <t>60  ปี ขึ้นไป</t>
  </si>
  <si>
    <t>ไม่ทราบ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</si>
  <si>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</si>
  <si>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</si>
  <si>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5 </t>
    </r>
    <r>
      <rPr>
        <sz val="14"/>
        <rFont val="Angsana New"/>
        <family val="1"/>
      </rPr>
      <t xml:space="preserve"> จำนวนประชากร ของนอกเขตเทศบาล   จำแนกตามช่วงอายุ  เพศ  และอำเภอ / กิ่งอำเภอ  จังหวัดจันทบุรี  พ.ศ.2547</t>
    </r>
  </si>
  <si>
    <r>
      <t xml:space="preserve">ตาราง 5 </t>
    </r>
    <r>
      <rPr>
        <sz val="14"/>
        <rFont val="Angsana New"/>
        <family val="1"/>
      </rPr>
      <t xml:space="preserve"> จำนวนประชากร ของนอกเขตเทศบาล   จำแนกตามช่วงอายุ  เพศ  และอำเภอ / กิ่งอำเภอ  จังหวัดจันทบุรี  พ.ศ.2547  (ต่อ...)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</si>
</sst>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" fontId="6" fillId="2" borderId="5" xfId="0" applyNumberFormat="1" applyFont="1" applyFill="1" applyBorder="1" applyAlignment="1" quotePrefix="1">
      <alignment horizontal="center" vertical="center"/>
    </xf>
    <xf numFmtId="16" fontId="6" fillId="2" borderId="6" xfId="0" applyNumberFormat="1" applyFont="1" applyFill="1" applyBorder="1" applyAlignment="1" quotePrefix="1">
      <alignment horizontal="center" vertical="center"/>
    </xf>
    <xf numFmtId="16" fontId="6" fillId="2" borderId="7" xfId="0" applyNumberFormat="1" applyFont="1" applyFill="1" applyBorder="1" applyAlignment="1" quotePrefix="1">
      <alignment horizontal="center" vertical="center"/>
    </xf>
    <xf numFmtId="16" fontId="6" fillId="2" borderId="5" xfId="0" applyNumberFormat="1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16" fontId="6" fillId="2" borderId="7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14" xfId="0" applyFont="1" applyFill="1" applyBorder="1" applyAlignment="1" quotePrefix="1">
      <alignment horizontal="center" vertical="center"/>
    </xf>
    <xf numFmtId="0" fontId="7" fillId="3" borderId="15" xfId="0" applyFont="1" applyFill="1" applyBorder="1" applyAlignment="1" quotePrefix="1">
      <alignment horizontal="center" vertical="center"/>
    </xf>
    <xf numFmtId="0" fontId="7" fillId="3" borderId="13" xfId="0" applyFont="1" applyFill="1" applyBorder="1" applyAlignment="1" quotePrefix="1">
      <alignment horizontal="center" vertical="center"/>
    </xf>
    <xf numFmtId="0" fontId="7" fillId="3" borderId="16" xfId="0" applyFont="1" applyFill="1" applyBorder="1" applyAlignment="1" quotePrefix="1">
      <alignment horizontal="center" vertical="center"/>
    </xf>
    <xf numFmtId="0" fontId="8" fillId="3" borderId="15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202" fontId="5" fillId="0" borderId="19" xfId="0" applyNumberFormat="1" applyFont="1" applyBorder="1" applyAlignment="1">
      <alignment horizontal="center" vertical="center"/>
    </xf>
    <xf numFmtId="202" fontId="4" fillId="0" borderId="20" xfId="0" applyNumberFormat="1" applyFont="1" applyBorder="1" applyAlignment="1">
      <alignment horizontal="center" vertical="center"/>
    </xf>
    <xf numFmtId="202" fontId="4" fillId="0" borderId="21" xfId="0" applyNumberFormat="1" applyFont="1" applyBorder="1" applyAlignment="1">
      <alignment horizontal="center" vertical="center"/>
    </xf>
    <xf numFmtId="202" fontId="4" fillId="0" borderId="1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202" fontId="5" fillId="0" borderId="23" xfId="0" applyNumberFormat="1" applyFont="1" applyBorder="1" applyAlignment="1">
      <alignment horizontal="center" vertical="center"/>
    </xf>
    <xf numFmtId="202" fontId="4" fillId="0" borderId="24" xfId="0" applyNumberFormat="1" applyFont="1" applyBorder="1" applyAlignment="1">
      <alignment horizontal="center" vertical="center"/>
    </xf>
    <xf numFmtId="202" fontId="4" fillId="0" borderId="25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202" fontId="5" fillId="0" borderId="27" xfId="0" applyNumberFormat="1" applyFont="1" applyBorder="1" applyAlignment="1">
      <alignment horizontal="center" vertical="center"/>
    </xf>
    <xf numFmtId="202" fontId="4" fillId="0" borderId="28" xfId="0" applyNumberFormat="1" applyFont="1" applyBorder="1" applyAlignment="1">
      <alignment horizontal="center" vertical="center"/>
    </xf>
    <xf numFmtId="202" fontId="4" fillId="0" borderId="29" xfId="0" applyNumberFormat="1" applyFont="1" applyBorder="1" applyAlignment="1">
      <alignment horizontal="center" vertical="center"/>
    </xf>
    <xf numFmtId="202" fontId="4" fillId="0" borderId="2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02" fontId="5" fillId="0" borderId="15" xfId="0" applyNumberFormat="1" applyFont="1" applyBorder="1" applyAlignment="1">
      <alignment horizontal="center" vertical="center"/>
    </xf>
    <xf numFmtId="202" fontId="5" fillId="0" borderId="13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7" fillId="3" borderId="7" xfId="0" applyFont="1" applyFill="1" applyBorder="1" applyAlignment="1" quotePrefix="1">
      <alignment horizontal="center" vertical="center"/>
    </xf>
    <xf numFmtId="202" fontId="4" fillId="0" borderId="19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center" vertical="center"/>
    </xf>
    <xf numFmtId="202" fontId="4" fillId="0" borderId="2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2" width="18.7109375" style="2" customWidth="1"/>
    <col min="3" max="17" width="8.28125" style="2" customWidth="1"/>
    <col min="18" max="16384" width="9.140625" style="2" customWidth="1"/>
  </cols>
  <sheetData>
    <row r="1" ht="27" customHeight="1">
      <c r="A1" s="1" t="s">
        <v>57</v>
      </c>
    </row>
    <row r="2" ht="18.75" customHeight="1"/>
    <row r="3" spans="1:17" s="11" customFormat="1" ht="22.5" customHeight="1">
      <c r="A3" s="3"/>
      <c r="B3" s="4" t="s">
        <v>0</v>
      </c>
      <c r="C3" s="5" t="s">
        <v>1</v>
      </c>
      <c r="D3" s="6"/>
      <c r="E3" s="7"/>
      <c r="F3" s="8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11" customFormat="1" ht="22.5" customHeight="1">
      <c r="A4" s="12" t="s">
        <v>3</v>
      </c>
      <c r="B4" s="13"/>
      <c r="C4" s="14"/>
      <c r="D4" s="15"/>
      <c r="E4" s="16"/>
      <c r="F4" s="8" t="s">
        <v>4</v>
      </c>
      <c r="G4" s="9"/>
      <c r="H4" s="10"/>
      <c r="I4" s="17" t="s">
        <v>5</v>
      </c>
      <c r="J4" s="18"/>
      <c r="K4" s="19"/>
      <c r="L4" s="17" t="s">
        <v>6</v>
      </c>
      <c r="M4" s="18"/>
      <c r="N4" s="19"/>
      <c r="O4" s="20" t="s">
        <v>7</v>
      </c>
      <c r="P4" s="21"/>
      <c r="Q4" s="22"/>
    </row>
    <row r="5" spans="1:17" s="28" customFormat="1" ht="22.5" customHeight="1">
      <c r="A5" s="23"/>
      <c r="B5" s="24"/>
      <c r="C5" s="25" t="s">
        <v>8</v>
      </c>
      <c r="D5" s="26" t="s">
        <v>9</v>
      </c>
      <c r="E5" s="27" t="s">
        <v>10</v>
      </c>
      <c r="F5" s="25" t="s">
        <v>8</v>
      </c>
      <c r="G5" s="26" t="s">
        <v>9</v>
      </c>
      <c r="H5" s="27" t="s">
        <v>10</v>
      </c>
      <c r="I5" s="25" t="s">
        <v>8</v>
      </c>
      <c r="J5" s="26" t="s">
        <v>9</v>
      </c>
      <c r="K5" s="27" t="s">
        <v>10</v>
      </c>
      <c r="L5" s="25" t="s">
        <v>8</v>
      </c>
      <c r="M5" s="26" t="s">
        <v>9</v>
      </c>
      <c r="N5" s="27" t="s">
        <v>10</v>
      </c>
      <c r="O5" s="25" t="s">
        <v>8</v>
      </c>
      <c r="P5" s="26" t="s">
        <v>9</v>
      </c>
      <c r="Q5" s="27" t="s">
        <v>10</v>
      </c>
    </row>
    <row r="6" spans="1:17" s="36" customFormat="1" ht="16.5" customHeight="1">
      <c r="A6" s="29" t="s">
        <v>11</v>
      </c>
      <c r="B6" s="29" t="s">
        <v>12</v>
      </c>
      <c r="C6" s="30" t="s">
        <v>13</v>
      </c>
      <c r="D6" s="31" t="s">
        <v>14</v>
      </c>
      <c r="E6" s="32" t="s">
        <v>15</v>
      </c>
      <c r="F6" s="30" t="s">
        <v>16</v>
      </c>
      <c r="G6" s="31" t="s">
        <v>17</v>
      </c>
      <c r="H6" s="32" t="s">
        <v>18</v>
      </c>
      <c r="I6" s="30" t="s">
        <v>19</v>
      </c>
      <c r="J6" s="31" t="s">
        <v>20</v>
      </c>
      <c r="K6" s="32" t="s">
        <v>21</v>
      </c>
      <c r="L6" s="33" t="s">
        <v>22</v>
      </c>
      <c r="M6" s="31" t="s">
        <v>23</v>
      </c>
      <c r="N6" s="34" t="s">
        <v>24</v>
      </c>
      <c r="O6" s="30" t="s">
        <v>25</v>
      </c>
      <c r="P6" s="32" t="s">
        <v>26</v>
      </c>
      <c r="Q6" s="35" t="s">
        <v>27</v>
      </c>
    </row>
    <row r="7" spans="1:17" ht="27" customHeight="1">
      <c r="A7" s="37">
        <v>1</v>
      </c>
      <c r="B7" s="38" t="s">
        <v>28</v>
      </c>
      <c r="C7" s="39">
        <v>42054</v>
      </c>
      <c r="D7" s="40">
        <v>20132</v>
      </c>
      <c r="E7" s="41">
        <v>21922</v>
      </c>
      <c r="F7" s="42">
        <v>2170</v>
      </c>
      <c r="G7" s="40">
        <v>1098</v>
      </c>
      <c r="H7" s="41">
        <v>1072</v>
      </c>
      <c r="I7" s="42">
        <v>2975</v>
      </c>
      <c r="J7" s="40">
        <v>1529</v>
      </c>
      <c r="K7" s="41">
        <v>1446</v>
      </c>
      <c r="L7" s="42">
        <v>3048</v>
      </c>
      <c r="M7" s="40">
        <v>1507</v>
      </c>
      <c r="N7" s="41">
        <v>1541</v>
      </c>
      <c r="O7" s="42">
        <v>3026</v>
      </c>
      <c r="P7" s="40">
        <v>1441</v>
      </c>
      <c r="Q7" s="41">
        <v>1585</v>
      </c>
    </row>
    <row r="8" spans="1:17" ht="27" customHeight="1">
      <c r="A8" s="43">
        <v>2</v>
      </c>
      <c r="B8" s="44" t="s">
        <v>29</v>
      </c>
      <c r="C8" s="45">
        <v>41477</v>
      </c>
      <c r="D8" s="46">
        <v>20584</v>
      </c>
      <c r="E8" s="47">
        <v>20893</v>
      </c>
      <c r="F8" s="48">
        <v>2001</v>
      </c>
      <c r="G8" s="46">
        <v>1027</v>
      </c>
      <c r="H8" s="47">
        <v>974</v>
      </c>
      <c r="I8" s="48">
        <v>2845</v>
      </c>
      <c r="J8" s="46">
        <v>1443</v>
      </c>
      <c r="K8" s="47">
        <v>1402</v>
      </c>
      <c r="L8" s="48">
        <v>2742</v>
      </c>
      <c r="M8" s="46">
        <v>1381</v>
      </c>
      <c r="N8" s="47">
        <v>1361</v>
      </c>
      <c r="O8" s="48">
        <v>2977</v>
      </c>
      <c r="P8" s="46">
        <v>1548</v>
      </c>
      <c r="Q8" s="47">
        <v>1429</v>
      </c>
    </row>
    <row r="9" spans="1:17" ht="27" customHeight="1">
      <c r="A9" s="43">
        <v>3</v>
      </c>
      <c r="B9" s="44" t="s">
        <v>30</v>
      </c>
      <c r="C9" s="45">
        <v>50038</v>
      </c>
      <c r="D9" s="46">
        <v>24721</v>
      </c>
      <c r="E9" s="47">
        <v>25317</v>
      </c>
      <c r="F9" s="48">
        <v>2555</v>
      </c>
      <c r="G9" s="46">
        <v>1343</v>
      </c>
      <c r="H9" s="47">
        <v>1212</v>
      </c>
      <c r="I9" s="48">
        <v>3636</v>
      </c>
      <c r="J9" s="46">
        <v>1901</v>
      </c>
      <c r="K9" s="47">
        <v>1735</v>
      </c>
      <c r="L9" s="48">
        <v>3697</v>
      </c>
      <c r="M9" s="46">
        <v>1898</v>
      </c>
      <c r="N9" s="47">
        <v>1799</v>
      </c>
      <c r="O9" s="48">
        <v>3439</v>
      </c>
      <c r="P9" s="46">
        <v>1776</v>
      </c>
      <c r="Q9" s="47">
        <v>1663</v>
      </c>
    </row>
    <row r="10" spans="1:17" ht="27" customHeight="1">
      <c r="A10" s="43">
        <v>4</v>
      </c>
      <c r="B10" s="44" t="s">
        <v>31</v>
      </c>
      <c r="C10" s="45">
        <v>24595</v>
      </c>
      <c r="D10" s="46">
        <v>12436</v>
      </c>
      <c r="E10" s="47">
        <v>12159</v>
      </c>
      <c r="F10" s="48">
        <v>1626</v>
      </c>
      <c r="G10" s="46">
        <v>826</v>
      </c>
      <c r="H10" s="47">
        <v>800</v>
      </c>
      <c r="I10" s="48">
        <v>1893</v>
      </c>
      <c r="J10" s="46">
        <v>959</v>
      </c>
      <c r="K10" s="47">
        <v>934</v>
      </c>
      <c r="L10" s="48">
        <v>1969</v>
      </c>
      <c r="M10" s="46">
        <v>981</v>
      </c>
      <c r="N10" s="47">
        <v>988</v>
      </c>
      <c r="O10" s="48">
        <v>2096</v>
      </c>
      <c r="P10" s="46">
        <v>1048</v>
      </c>
      <c r="Q10" s="47">
        <v>1048</v>
      </c>
    </row>
    <row r="11" spans="1:17" ht="27" customHeight="1">
      <c r="A11" s="43">
        <v>5</v>
      </c>
      <c r="B11" s="44" t="s">
        <v>32</v>
      </c>
      <c r="C11" s="45">
        <v>22654</v>
      </c>
      <c r="D11" s="46">
        <v>11195</v>
      </c>
      <c r="E11" s="47">
        <v>11459</v>
      </c>
      <c r="F11" s="48">
        <v>1093</v>
      </c>
      <c r="G11" s="46">
        <v>555</v>
      </c>
      <c r="H11" s="47">
        <v>538</v>
      </c>
      <c r="I11" s="48">
        <v>1636</v>
      </c>
      <c r="J11" s="46">
        <v>824</v>
      </c>
      <c r="K11" s="47">
        <v>812</v>
      </c>
      <c r="L11" s="48">
        <v>1650</v>
      </c>
      <c r="M11" s="46">
        <v>878</v>
      </c>
      <c r="N11" s="47">
        <v>772</v>
      </c>
      <c r="O11" s="48">
        <v>1689</v>
      </c>
      <c r="P11" s="46">
        <v>871</v>
      </c>
      <c r="Q11" s="47">
        <v>818</v>
      </c>
    </row>
    <row r="12" spans="1:17" ht="27" customHeight="1">
      <c r="A12" s="43">
        <v>6</v>
      </c>
      <c r="B12" s="44" t="s">
        <v>33</v>
      </c>
      <c r="C12" s="45">
        <v>15872</v>
      </c>
      <c r="D12" s="46">
        <v>7801</v>
      </c>
      <c r="E12" s="47">
        <v>8071</v>
      </c>
      <c r="F12" s="48">
        <v>794</v>
      </c>
      <c r="G12" s="46">
        <v>383</v>
      </c>
      <c r="H12" s="47">
        <v>411</v>
      </c>
      <c r="I12" s="48">
        <v>1069</v>
      </c>
      <c r="J12" s="46">
        <v>575</v>
      </c>
      <c r="K12" s="47">
        <v>494</v>
      </c>
      <c r="L12" s="48">
        <v>1178</v>
      </c>
      <c r="M12" s="46">
        <v>605</v>
      </c>
      <c r="N12" s="47">
        <v>573</v>
      </c>
      <c r="O12" s="48">
        <v>1023</v>
      </c>
      <c r="P12" s="46">
        <v>542</v>
      </c>
      <c r="Q12" s="47">
        <v>481</v>
      </c>
    </row>
    <row r="13" spans="1:17" ht="27" customHeight="1">
      <c r="A13" s="43">
        <v>7</v>
      </c>
      <c r="B13" s="44" t="s">
        <v>34</v>
      </c>
      <c r="C13" s="45">
        <v>40212</v>
      </c>
      <c r="D13" s="46">
        <v>20190</v>
      </c>
      <c r="E13" s="47">
        <v>20022</v>
      </c>
      <c r="F13" s="48">
        <v>2854</v>
      </c>
      <c r="G13" s="46">
        <v>1381</v>
      </c>
      <c r="H13" s="47">
        <v>1473</v>
      </c>
      <c r="I13" s="48">
        <v>3083</v>
      </c>
      <c r="J13" s="46">
        <v>1564</v>
      </c>
      <c r="K13" s="47">
        <v>1519</v>
      </c>
      <c r="L13" s="48">
        <v>3293</v>
      </c>
      <c r="M13" s="46">
        <v>1702</v>
      </c>
      <c r="N13" s="47">
        <v>1591</v>
      </c>
      <c r="O13" s="48">
        <v>3118</v>
      </c>
      <c r="P13" s="46">
        <v>1574</v>
      </c>
      <c r="Q13" s="47">
        <v>1544</v>
      </c>
    </row>
    <row r="14" spans="1:17" ht="27" customHeight="1">
      <c r="A14" s="43">
        <v>8</v>
      </c>
      <c r="B14" s="44" t="s">
        <v>35</v>
      </c>
      <c r="C14" s="45">
        <v>37053</v>
      </c>
      <c r="D14" s="46">
        <v>18827</v>
      </c>
      <c r="E14" s="47">
        <v>18226</v>
      </c>
      <c r="F14" s="48">
        <v>2609</v>
      </c>
      <c r="G14" s="46">
        <v>1316</v>
      </c>
      <c r="H14" s="47">
        <v>1293</v>
      </c>
      <c r="I14" s="48">
        <v>3005</v>
      </c>
      <c r="J14" s="46">
        <v>1551</v>
      </c>
      <c r="K14" s="47">
        <v>1454</v>
      </c>
      <c r="L14" s="48">
        <v>3222</v>
      </c>
      <c r="M14" s="46">
        <v>1716</v>
      </c>
      <c r="N14" s="47">
        <v>1506</v>
      </c>
      <c r="O14" s="48">
        <v>3159</v>
      </c>
      <c r="P14" s="46">
        <v>1569</v>
      </c>
      <c r="Q14" s="47">
        <v>1590</v>
      </c>
    </row>
    <row r="15" spans="1:17" ht="27" customHeight="1">
      <c r="A15" s="43">
        <v>9</v>
      </c>
      <c r="B15" s="44" t="s">
        <v>36</v>
      </c>
      <c r="C15" s="45">
        <v>22099</v>
      </c>
      <c r="D15" s="46">
        <v>10822</v>
      </c>
      <c r="E15" s="47">
        <v>11277</v>
      </c>
      <c r="F15" s="48">
        <v>1164</v>
      </c>
      <c r="G15" s="46">
        <v>575</v>
      </c>
      <c r="H15" s="47">
        <v>589</v>
      </c>
      <c r="I15" s="48">
        <v>1516</v>
      </c>
      <c r="J15" s="46">
        <v>792</v>
      </c>
      <c r="K15" s="47">
        <v>724</v>
      </c>
      <c r="L15" s="48">
        <v>1662</v>
      </c>
      <c r="M15" s="46">
        <v>861</v>
      </c>
      <c r="N15" s="47">
        <v>801</v>
      </c>
      <c r="O15" s="48">
        <v>1544</v>
      </c>
      <c r="P15" s="46">
        <v>792</v>
      </c>
      <c r="Q15" s="47">
        <v>752</v>
      </c>
    </row>
    <row r="16" spans="1:17" ht="27" customHeight="1">
      <c r="A16" s="43">
        <v>10</v>
      </c>
      <c r="B16" s="49" t="s">
        <v>37</v>
      </c>
      <c r="C16" s="50">
        <v>24764</v>
      </c>
      <c r="D16" s="51">
        <v>12433</v>
      </c>
      <c r="E16" s="52">
        <v>12331</v>
      </c>
      <c r="F16" s="53">
        <v>1416</v>
      </c>
      <c r="G16" s="51">
        <v>704</v>
      </c>
      <c r="H16" s="52">
        <v>712</v>
      </c>
      <c r="I16" s="53">
        <v>1834</v>
      </c>
      <c r="J16" s="51">
        <v>968</v>
      </c>
      <c r="K16" s="52">
        <v>866</v>
      </c>
      <c r="L16" s="53">
        <v>1875</v>
      </c>
      <c r="M16" s="51">
        <v>973</v>
      </c>
      <c r="N16" s="52">
        <v>902</v>
      </c>
      <c r="O16" s="53">
        <v>1844</v>
      </c>
      <c r="P16" s="51">
        <v>897</v>
      </c>
      <c r="Q16" s="52">
        <v>947</v>
      </c>
    </row>
    <row r="17" spans="1:17" ht="27" customHeight="1">
      <c r="A17" s="54" t="s">
        <v>38</v>
      </c>
      <c r="B17" s="55"/>
      <c r="C17" s="56">
        <f aca="true" t="shared" si="0" ref="C17:Q17">SUM(C7:C16)</f>
        <v>320818</v>
      </c>
      <c r="D17" s="57">
        <f t="shared" si="0"/>
        <v>159141</v>
      </c>
      <c r="E17" s="58">
        <f t="shared" si="0"/>
        <v>161677</v>
      </c>
      <c r="F17" s="56">
        <f t="shared" si="0"/>
        <v>18282</v>
      </c>
      <c r="G17" s="57">
        <f t="shared" si="0"/>
        <v>9208</v>
      </c>
      <c r="H17" s="58">
        <f t="shared" si="0"/>
        <v>9074</v>
      </c>
      <c r="I17" s="56">
        <f t="shared" si="0"/>
        <v>23492</v>
      </c>
      <c r="J17" s="57">
        <f t="shared" si="0"/>
        <v>12106</v>
      </c>
      <c r="K17" s="58">
        <f t="shared" si="0"/>
        <v>11386</v>
      </c>
      <c r="L17" s="56">
        <f t="shared" si="0"/>
        <v>24336</v>
      </c>
      <c r="M17" s="57">
        <f t="shared" si="0"/>
        <v>12502</v>
      </c>
      <c r="N17" s="58">
        <f t="shared" si="0"/>
        <v>11834</v>
      </c>
      <c r="O17" s="56">
        <f t="shared" si="0"/>
        <v>23915</v>
      </c>
      <c r="P17" s="57">
        <f t="shared" si="0"/>
        <v>12058</v>
      </c>
      <c r="Q17" s="58">
        <f t="shared" si="0"/>
        <v>11857</v>
      </c>
    </row>
    <row r="18" ht="27" customHeight="1">
      <c r="A18" s="11"/>
    </row>
    <row r="19" ht="27" customHeight="1">
      <c r="A19" s="11"/>
    </row>
    <row r="20" ht="27" customHeight="1">
      <c r="A20" s="11"/>
    </row>
    <row r="21" ht="27" customHeight="1">
      <c r="A21" s="1" t="s">
        <v>58</v>
      </c>
    </row>
    <row r="22" ht="18.75" customHeight="1"/>
    <row r="23" spans="1:17" s="11" customFormat="1" ht="22.5" customHeight="1">
      <c r="A23" s="4" t="s">
        <v>3</v>
      </c>
      <c r="B23" s="4" t="s">
        <v>0</v>
      </c>
      <c r="C23" s="8" t="s">
        <v>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1:17" s="11" customFormat="1" ht="22.5" customHeight="1">
      <c r="A24" s="13"/>
      <c r="B24" s="13"/>
      <c r="C24" s="8" t="s">
        <v>39</v>
      </c>
      <c r="D24" s="9"/>
      <c r="E24" s="10"/>
      <c r="F24" s="20" t="s">
        <v>40</v>
      </c>
      <c r="G24" s="21"/>
      <c r="H24" s="22"/>
      <c r="I24" s="17" t="s">
        <v>41</v>
      </c>
      <c r="J24" s="18"/>
      <c r="K24" s="19"/>
      <c r="L24" s="20" t="s">
        <v>42</v>
      </c>
      <c r="M24" s="21"/>
      <c r="N24" s="22"/>
      <c r="O24" s="20" t="s">
        <v>43</v>
      </c>
      <c r="P24" s="21"/>
      <c r="Q24" s="22"/>
    </row>
    <row r="25" spans="1:17" s="28" customFormat="1" ht="22.5" customHeight="1">
      <c r="A25" s="24"/>
      <c r="B25" s="24"/>
      <c r="C25" s="25" t="s">
        <v>8</v>
      </c>
      <c r="D25" s="26" t="s">
        <v>9</v>
      </c>
      <c r="E25" s="27" t="s">
        <v>10</v>
      </c>
      <c r="F25" s="25" t="s">
        <v>8</v>
      </c>
      <c r="G25" s="26" t="s">
        <v>9</v>
      </c>
      <c r="H25" s="27" t="s">
        <v>10</v>
      </c>
      <c r="I25" s="25" t="s">
        <v>8</v>
      </c>
      <c r="J25" s="26" t="s">
        <v>9</v>
      </c>
      <c r="K25" s="27" t="s">
        <v>10</v>
      </c>
      <c r="L25" s="25" t="s">
        <v>8</v>
      </c>
      <c r="M25" s="26" t="s">
        <v>9</v>
      </c>
      <c r="N25" s="27" t="s">
        <v>10</v>
      </c>
      <c r="O25" s="25" t="s">
        <v>8</v>
      </c>
      <c r="P25" s="26" t="s">
        <v>9</v>
      </c>
      <c r="Q25" s="27" t="s">
        <v>10</v>
      </c>
    </row>
    <row r="26" spans="1:17" s="36" customFormat="1" ht="16.5" customHeight="1">
      <c r="A26" s="29" t="s">
        <v>11</v>
      </c>
      <c r="B26" s="29" t="s">
        <v>12</v>
      </c>
      <c r="C26" s="30" t="s">
        <v>44</v>
      </c>
      <c r="D26" s="31" t="s">
        <v>45</v>
      </c>
      <c r="E26" s="32" t="s">
        <v>46</v>
      </c>
      <c r="F26" s="30" t="s">
        <v>16</v>
      </c>
      <c r="G26" s="31" t="s">
        <v>17</v>
      </c>
      <c r="H26" s="32" t="s">
        <v>18</v>
      </c>
      <c r="I26" s="30" t="s">
        <v>19</v>
      </c>
      <c r="J26" s="31" t="s">
        <v>20</v>
      </c>
      <c r="K26" s="32" t="s">
        <v>21</v>
      </c>
      <c r="L26" s="30" t="s">
        <v>22</v>
      </c>
      <c r="M26" s="31" t="s">
        <v>23</v>
      </c>
      <c r="N26" s="32" t="s">
        <v>24</v>
      </c>
      <c r="O26" s="30" t="s">
        <v>47</v>
      </c>
      <c r="P26" s="31" t="s">
        <v>48</v>
      </c>
      <c r="Q26" s="59" t="s">
        <v>49</v>
      </c>
    </row>
    <row r="27" spans="1:17" ht="27" customHeight="1">
      <c r="A27" s="37">
        <v>1</v>
      </c>
      <c r="B27" s="38" t="s">
        <v>28</v>
      </c>
      <c r="C27" s="60">
        <v>3109</v>
      </c>
      <c r="D27" s="40">
        <v>1505</v>
      </c>
      <c r="E27" s="41">
        <v>1604</v>
      </c>
      <c r="F27" s="42">
        <v>3335</v>
      </c>
      <c r="G27" s="40">
        <v>1551</v>
      </c>
      <c r="H27" s="41">
        <v>1784</v>
      </c>
      <c r="I27" s="42">
        <v>3940</v>
      </c>
      <c r="J27" s="40">
        <v>1844</v>
      </c>
      <c r="K27" s="41">
        <v>2096</v>
      </c>
      <c r="L27" s="42">
        <f aca="true" t="shared" si="1" ref="L27:L37">SUM(M27:N27)</f>
        <v>4232</v>
      </c>
      <c r="M27" s="40">
        <v>2000</v>
      </c>
      <c r="N27" s="41">
        <v>2232</v>
      </c>
      <c r="O27" s="42">
        <f aca="true" t="shared" si="2" ref="O27:O37">SUM(P27:Q27)</f>
        <v>4011</v>
      </c>
      <c r="P27" s="40">
        <v>1900</v>
      </c>
      <c r="Q27" s="41">
        <v>2111</v>
      </c>
    </row>
    <row r="28" spans="1:17" ht="27" customHeight="1">
      <c r="A28" s="43">
        <v>2</v>
      </c>
      <c r="B28" s="44" t="s">
        <v>29</v>
      </c>
      <c r="C28" s="61">
        <v>3482</v>
      </c>
      <c r="D28" s="46">
        <v>1732</v>
      </c>
      <c r="E28" s="47">
        <v>1750</v>
      </c>
      <c r="F28" s="48">
        <v>3701</v>
      </c>
      <c r="G28" s="46">
        <v>1822</v>
      </c>
      <c r="H28" s="47">
        <v>1879</v>
      </c>
      <c r="I28" s="48">
        <v>3875</v>
      </c>
      <c r="J28" s="46">
        <v>1926</v>
      </c>
      <c r="K28" s="47">
        <v>1949</v>
      </c>
      <c r="L28" s="48">
        <f t="shared" si="1"/>
        <v>4055</v>
      </c>
      <c r="M28" s="46">
        <v>2051</v>
      </c>
      <c r="N28" s="47">
        <v>2004</v>
      </c>
      <c r="O28" s="48">
        <f t="shared" si="2"/>
        <v>3637</v>
      </c>
      <c r="P28" s="46">
        <v>1754</v>
      </c>
      <c r="Q28" s="47">
        <v>1883</v>
      </c>
    </row>
    <row r="29" spans="1:17" ht="27" customHeight="1">
      <c r="A29" s="43">
        <v>3</v>
      </c>
      <c r="B29" s="44" t="s">
        <v>30</v>
      </c>
      <c r="C29" s="61">
        <v>3920</v>
      </c>
      <c r="D29" s="46">
        <v>1988</v>
      </c>
      <c r="E29" s="47">
        <v>1932</v>
      </c>
      <c r="F29" s="48">
        <v>3958</v>
      </c>
      <c r="G29" s="46">
        <v>1970</v>
      </c>
      <c r="H29" s="47">
        <v>1988</v>
      </c>
      <c r="I29" s="48">
        <v>4703</v>
      </c>
      <c r="J29" s="46">
        <v>2281</v>
      </c>
      <c r="K29" s="47">
        <v>2422</v>
      </c>
      <c r="L29" s="48">
        <f t="shared" si="1"/>
        <v>5008</v>
      </c>
      <c r="M29" s="46">
        <v>2430</v>
      </c>
      <c r="N29" s="47">
        <v>2578</v>
      </c>
      <c r="O29" s="48">
        <f t="shared" si="2"/>
        <v>4704</v>
      </c>
      <c r="P29" s="46">
        <v>2304</v>
      </c>
      <c r="Q29" s="47">
        <v>2400</v>
      </c>
    </row>
    <row r="30" spans="1:17" ht="27" customHeight="1">
      <c r="A30" s="43">
        <v>4</v>
      </c>
      <c r="B30" s="44" t="s">
        <v>31</v>
      </c>
      <c r="C30" s="61">
        <v>2348</v>
      </c>
      <c r="D30" s="46">
        <v>1162</v>
      </c>
      <c r="E30" s="47">
        <v>1186</v>
      </c>
      <c r="F30" s="48">
        <v>2203</v>
      </c>
      <c r="G30" s="46">
        <v>1092</v>
      </c>
      <c r="H30" s="47">
        <v>1111</v>
      </c>
      <c r="I30" s="48">
        <v>2179</v>
      </c>
      <c r="J30" s="46">
        <v>1083</v>
      </c>
      <c r="K30" s="47">
        <v>1096</v>
      </c>
      <c r="L30" s="48">
        <f t="shared" si="1"/>
        <v>2257</v>
      </c>
      <c r="M30" s="46">
        <v>1097</v>
      </c>
      <c r="N30" s="47">
        <v>1160</v>
      </c>
      <c r="O30" s="48">
        <f t="shared" si="2"/>
        <v>1942</v>
      </c>
      <c r="P30" s="46">
        <v>1015</v>
      </c>
      <c r="Q30" s="47">
        <v>927</v>
      </c>
    </row>
    <row r="31" spans="1:17" ht="27" customHeight="1">
      <c r="A31" s="43">
        <v>5</v>
      </c>
      <c r="B31" s="44" t="s">
        <v>32</v>
      </c>
      <c r="C31" s="61">
        <v>1636</v>
      </c>
      <c r="D31" s="46">
        <v>807</v>
      </c>
      <c r="E31" s="47">
        <v>829</v>
      </c>
      <c r="F31" s="48">
        <v>1743</v>
      </c>
      <c r="G31" s="46">
        <v>884</v>
      </c>
      <c r="H31" s="47">
        <v>859</v>
      </c>
      <c r="I31" s="48">
        <v>1846</v>
      </c>
      <c r="J31" s="46">
        <v>868</v>
      </c>
      <c r="K31" s="47">
        <v>978</v>
      </c>
      <c r="L31" s="48">
        <f t="shared" si="1"/>
        <v>2105</v>
      </c>
      <c r="M31" s="46">
        <v>1037</v>
      </c>
      <c r="N31" s="47">
        <v>1068</v>
      </c>
      <c r="O31" s="48">
        <f t="shared" si="2"/>
        <v>2035</v>
      </c>
      <c r="P31" s="46">
        <v>957</v>
      </c>
      <c r="Q31" s="47">
        <v>1078</v>
      </c>
    </row>
    <row r="32" spans="1:17" ht="27" customHeight="1">
      <c r="A32" s="43">
        <v>6</v>
      </c>
      <c r="B32" s="44" t="s">
        <v>33</v>
      </c>
      <c r="C32" s="61">
        <v>1213</v>
      </c>
      <c r="D32" s="46">
        <v>603</v>
      </c>
      <c r="E32" s="47">
        <v>610</v>
      </c>
      <c r="F32" s="48">
        <v>1235</v>
      </c>
      <c r="G32" s="46">
        <v>617</v>
      </c>
      <c r="H32" s="47">
        <v>618</v>
      </c>
      <c r="I32" s="48">
        <v>1457</v>
      </c>
      <c r="J32" s="46">
        <v>688</v>
      </c>
      <c r="K32" s="47">
        <v>769</v>
      </c>
      <c r="L32" s="48">
        <f t="shared" si="1"/>
        <v>1618</v>
      </c>
      <c r="M32" s="46">
        <v>804</v>
      </c>
      <c r="N32" s="47">
        <v>814</v>
      </c>
      <c r="O32" s="48">
        <f t="shared" si="2"/>
        <v>1460</v>
      </c>
      <c r="P32" s="46">
        <v>702</v>
      </c>
      <c r="Q32" s="47">
        <v>758</v>
      </c>
    </row>
    <row r="33" spans="1:17" ht="27" customHeight="1">
      <c r="A33" s="43">
        <v>7</v>
      </c>
      <c r="B33" s="44" t="s">
        <v>34</v>
      </c>
      <c r="C33" s="61">
        <v>3474</v>
      </c>
      <c r="D33" s="46">
        <v>1717</v>
      </c>
      <c r="E33" s="47">
        <v>1757</v>
      </c>
      <c r="F33" s="48">
        <v>3638</v>
      </c>
      <c r="G33" s="46">
        <v>1813</v>
      </c>
      <c r="H33" s="47">
        <v>1825</v>
      </c>
      <c r="I33" s="48">
        <v>3620</v>
      </c>
      <c r="J33" s="46">
        <v>1768</v>
      </c>
      <c r="K33" s="47">
        <v>1852</v>
      </c>
      <c r="L33" s="48">
        <f t="shared" si="1"/>
        <v>3724</v>
      </c>
      <c r="M33" s="46">
        <v>1888</v>
      </c>
      <c r="N33" s="47">
        <v>1836</v>
      </c>
      <c r="O33" s="48">
        <f t="shared" si="2"/>
        <v>3391</v>
      </c>
      <c r="P33" s="46">
        <v>1727</v>
      </c>
      <c r="Q33" s="47">
        <v>1664</v>
      </c>
    </row>
    <row r="34" spans="1:17" ht="27" customHeight="1">
      <c r="A34" s="43">
        <v>8</v>
      </c>
      <c r="B34" s="44" t="s">
        <v>35</v>
      </c>
      <c r="C34" s="61">
        <v>4113</v>
      </c>
      <c r="D34" s="46">
        <v>2032</v>
      </c>
      <c r="E34" s="47">
        <v>2081</v>
      </c>
      <c r="F34" s="48">
        <v>3255</v>
      </c>
      <c r="G34" s="46">
        <v>1636</v>
      </c>
      <c r="H34" s="47">
        <v>1619</v>
      </c>
      <c r="I34" s="48">
        <v>3209</v>
      </c>
      <c r="J34" s="46">
        <v>1665</v>
      </c>
      <c r="K34" s="47">
        <v>1544</v>
      </c>
      <c r="L34" s="48">
        <f t="shared" si="1"/>
        <v>3528</v>
      </c>
      <c r="M34" s="46">
        <v>1807</v>
      </c>
      <c r="N34" s="47">
        <v>1721</v>
      </c>
      <c r="O34" s="48">
        <f t="shared" si="2"/>
        <v>3381</v>
      </c>
      <c r="P34" s="46">
        <v>1692</v>
      </c>
      <c r="Q34" s="47">
        <v>1689</v>
      </c>
    </row>
    <row r="35" spans="1:17" ht="27" customHeight="1">
      <c r="A35" s="43">
        <v>9</v>
      </c>
      <c r="B35" s="44" t="s">
        <v>36</v>
      </c>
      <c r="C35" s="61">
        <v>1738</v>
      </c>
      <c r="D35" s="46">
        <v>870</v>
      </c>
      <c r="E35" s="47">
        <v>868</v>
      </c>
      <c r="F35" s="48">
        <v>1946</v>
      </c>
      <c r="G35" s="46">
        <v>937</v>
      </c>
      <c r="H35" s="47">
        <v>1009</v>
      </c>
      <c r="I35" s="48">
        <v>2041</v>
      </c>
      <c r="J35" s="46">
        <v>949</v>
      </c>
      <c r="K35" s="47">
        <v>1092</v>
      </c>
      <c r="L35" s="48">
        <f t="shared" si="1"/>
        <v>1998</v>
      </c>
      <c r="M35" s="46">
        <v>980</v>
      </c>
      <c r="N35" s="47">
        <v>1018</v>
      </c>
      <c r="O35" s="48">
        <f t="shared" si="2"/>
        <v>1783</v>
      </c>
      <c r="P35" s="46">
        <v>875</v>
      </c>
      <c r="Q35" s="47">
        <v>908</v>
      </c>
    </row>
    <row r="36" spans="1:17" ht="27" customHeight="1">
      <c r="A36" s="43">
        <v>10</v>
      </c>
      <c r="B36" s="49" t="s">
        <v>37</v>
      </c>
      <c r="C36" s="62">
        <v>3352</v>
      </c>
      <c r="D36" s="51">
        <v>1641</v>
      </c>
      <c r="E36" s="52">
        <v>1711</v>
      </c>
      <c r="F36" s="53">
        <v>1901</v>
      </c>
      <c r="G36" s="51">
        <v>982</v>
      </c>
      <c r="H36" s="52">
        <v>919</v>
      </c>
      <c r="I36" s="53">
        <v>2041</v>
      </c>
      <c r="J36" s="51">
        <v>1027</v>
      </c>
      <c r="K36" s="52">
        <v>1014</v>
      </c>
      <c r="L36" s="53">
        <f t="shared" si="1"/>
        <v>2179</v>
      </c>
      <c r="M36" s="51">
        <v>1065</v>
      </c>
      <c r="N36" s="52">
        <v>1114</v>
      </c>
      <c r="O36" s="53">
        <f t="shared" si="2"/>
        <v>1959</v>
      </c>
      <c r="P36" s="51">
        <v>995</v>
      </c>
      <c r="Q36" s="52">
        <v>964</v>
      </c>
    </row>
    <row r="37" spans="1:17" ht="27" customHeight="1">
      <c r="A37" s="54" t="s">
        <v>38</v>
      </c>
      <c r="B37" s="55"/>
      <c r="C37" s="56">
        <f aca="true" t="shared" si="3" ref="C37:K37">SUM(C27:C36)</f>
        <v>28385</v>
      </c>
      <c r="D37" s="57">
        <f t="shared" si="3"/>
        <v>14057</v>
      </c>
      <c r="E37" s="58">
        <f t="shared" si="3"/>
        <v>14328</v>
      </c>
      <c r="F37" s="56">
        <f t="shared" si="3"/>
        <v>26915</v>
      </c>
      <c r="G37" s="57">
        <f t="shared" si="3"/>
        <v>13304</v>
      </c>
      <c r="H37" s="58">
        <f t="shared" si="3"/>
        <v>13611</v>
      </c>
      <c r="I37" s="56">
        <f t="shared" si="3"/>
        <v>28911</v>
      </c>
      <c r="J37" s="57">
        <f t="shared" si="3"/>
        <v>14099</v>
      </c>
      <c r="K37" s="58">
        <f t="shared" si="3"/>
        <v>14812</v>
      </c>
      <c r="L37" s="56">
        <f t="shared" si="1"/>
        <v>30704</v>
      </c>
      <c r="M37" s="57">
        <f>SUM(M27:M36)</f>
        <v>15159</v>
      </c>
      <c r="N37" s="58">
        <f>SUM(N27:N36)</f>
        <v>15545</v>
      </c>
      <c r="O37" s="56">
        <f t="shared" si="2"/>
        <v>28303</v>
      </c>
      <c r="P37" s="57">
        <f>SUM(P27:P36)</f>
        <v>13921</v>
      </c>
      <c r="Q37" s="58">
        <f>SUM(Q27:Q36)</f>
        <v>14382</v>
      </c>
    </row>
    <row r="38" ht="27" customHeight="1">
      <c r="A38" s="11"/>
    </row>
    <row r="39" ht="27" customHeight="1">
      <c r="A39" s="11"/>
    </row>
    <row r="40" ht="27" customHeight="1">
      <c r="A40" s="1" t="s">
        <v>58</v>
      </c>
    </row>
    <row r="41" ht="18.75" customHeight="1"/>
    <row r="42" spans="1:17" s="11" customFormat="1" ht="22.5" customHeight="1">
      <c r="A42" s="4" t="s">
        <v>3</v>
      </c>
      <c r="B42" s="4" t="s">
        <v>0</v>
      </c>
      <c r="C42" s="8" t="s">
        <v>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  <row r="43" spans="1:17" s="11" customFormat="1" ht="22.5" customHeight="1">
      <c r="A43" s="13"/>
      <c r="B43" s="13"/>
      <c r="C43" s="20" t="s">
        <v>50</v>
      </c>
      <c r="D43" s="18"/>
      <c r="E43" s="19"/>
      <c r="F43" s="20" t="s">
        <v>51</v>
      </c>
      <c r="G43" s="18"/>
      <c r="H43" s="19"/>
      <c r="I43" s="17" t="s">
        <v>52</v>
      </c>
      <c r="J43" s="18"/>
      <c r="K43" s="19"/>
      <c r="L43" s="20" t="s">
        <v>53</v>
      </c>
      <c r="M43" s="18"/>
      <c r="N43" s="19"/>
      <c r="O43" s="20" t="s">
        <v>54</v>
      </c>
      <c r="P43" s="21"/>
      <c r="Q43" s="22"/>
    </row>
    <row r="44" spans="1:17" s="28" customFormat="1" ht="22.5" customHeight="1">
      <c r="A44" s="24"/>
      <c r="B44" s="24"/>
      <c r="C44" s="25" t="s">
        <v>8</v>
      </c>
      <c r="D44" s="26" t="s">
        <v>9</v>
      </c>
      <c r="E44" s="27" t="s">
        <v>10</v>
      </c>
      <c r="F44" s="25" t="s">
        <v>8</v>
      </c>
      <c r="G44" s="26" t="s">
        <v>9</v>
      </c>
      <c r="H44" s="27" t="s">
        <v>10</v>
      </c>
      <c r="I44" s="25" t="s">
        <v>8</v>
      </c>
      <c r="J44" s="26" t="s">
        <v>9</v>
      </c>
      <c r="K44" s="27" t="s">
        <v>10</v>
      </c>
      <c r="L44" s="25" t="s">
        <v>8</v>
      </c>
      <c r="M44" s="26" t="s">
        <v>9</v>
      </c>
      <c r="N44" s="27" t="s">
        <v>10</v>
      </c>
      <c r="O44" s="25" t="s">
        <v>8</v>
      </c>
      <c r="P44" s="26" t="s">
        <v>9</v>
      </c>
      <c r="Q44" s="27" t="s">
        <v>10</v>
      </c>
    </row>
    <row r="45" spans="1:17" s="36" customFormat="1" ht="16.5" customHeight="1">
      <c r="A45" s="29" t="s">
        <v>11</v>
      </c>
      <c r="B45" s="29" t="s">
        <v>12</v>
      </c>
      <c r="C45" s="30" t="s">
        <v>13</v>
      </c>
      <c r="D45" s="31" t="s">
        <v>14</v>
      </c>
      <c r="E45" s="32" t="s">
        <v>15</v>
      </c>
      <c r="F45" s="30" t="s">
        <v>16</v>
      </c>
      <c r="G45" s="31" t="s">
        <v>17</v>
      </c>
      <c r="H45" s="32" t="s">
        <v>18</v>
      </c>
      <c r="I45" s="30" t="s">
        <v>19</v>
      </c>
      <c r="J45" s="31" t="s">
        <v>20</v>
      </c>
      <c r="K45" s="32" t="s">
        <v>21</v>
      </c>
      <c r="L45" s="30" t="s">
        <v>22</v>
      </c>
      <c r="M45" s="31" t="s">
        <v>23</v>
      </c>
      <c r="N45" s="32" t="s">
        <v>24</v>
      </c>
      <c r="O45" s="30" t="s">
        <v>47</v>
      </c>
      <c r="P45" s="31" t="s">
        <v>48</v>
      </c>
      <c r="Q45" s="59" t="s">
        <v>49</v>
      </c>
    </row>
    <row r="46" spans="1:17" ht="27" customHeight="1">
      <c r="A46" s="37">
        <v>1</v>
      </c>
      <c r="B46" s="38" t="s">
        <v>28</v>
      </c>
      <c r="C46" s="60">
        <f aca="true" t="shared" si="4" ref="C46:C56">SUM(D46:E46)</f>
        <v>3376</v>
      </c>
      <c r="D46" s="40">
        <v>1593</v>
      </c>
      <c r="E46" s="41">
        <v>1783</v>
      </c>
      <c r="F46" s="42">
        <f aca="true" t="shared" si="5" ref="F46:F56">SUM(G46:H46)</f>
        <v>2624</v>
      </c>
      <c r="G46" s="40">
        <v>1194</v>
      </c>
      <c r="H46" s="41">
        <v>1430</v>
      </c>
      <c r="I46" s="42">
        <f aca="true" t="shared" si="6" ref="I46:I56">SUM(J46:K46)</f>
        <v>2186</v>
      </c>
      <c r="J46" s="40">
        <v>1038</v>
      </c>
      <c r="K46" s="41">
        <v>1148</v>
      </c>
      <c r="L46" s="42">
        <f aca="true" t="shared" si="7" ref="L46:L56">SUM(M46:N46)</f>
        <v>4022</v>
      </c>
      <c r="M46" s="40">
        <v>1932</v>
      </c>
      <c r="N46" s="41">
        <v>2090</v>
      </c>
      <c r="O46" s="42">
        <f aca="true" t="shared" si="8" ref="O46:O56">SUM(P46:Q46)</f>
        <v>0</v>
      </c>
      <c r="P46" s="40">
        <v>0</v>
      </c>
      <c r="Q46" s="41">
        <v>0</v>
      </c>
    </row>
    <row r="47" spans="1:17" ht="27" customHeight="1">
      <c r="A47" s="43">
        <v>2</v>
      </c>
      <c r="B47" s="44" t="s">
        <v>29</v>
      </c>
      <c r="C47" s="61">
        <f t="shared" si="4"/>
        <v>2971</v>
      </c>
      <c r="D47" s="46">
        <v>1435</v>
      </c>
      <c r="E47" s="47">
        <v>1536</v>
      </c>
      <c r="F47" s="48">
        <f t="shared" si="5"/>
        <v>2441</v>
      </c>
      <c r="G47" s="46">
        <v>1184</v>
      </c>
      <c r="H47" s="47">
        <v>1257</v>
      </c>
      <c r="I47" s="48">
        <f t="shared" si="6"/>
        <v>1686</v>
      </c>
      <c r="J47" s="46">
        <v>869</v>
      </c>
      <c r="K47" s="47">
        <v>817</v>
      </c>
      <c r="L47" s="48">
        <f t="shared" si="7"/>
        <v>5064</v>
      </c>
      <c r="M47" s="46">
        <v>2412</v>
      </c>
      <c r="N47" s="47">
        <v>2652</v>
      </c>
      <c r="O47" s="48">
        <f t="shared" si="8"/>
        <v>0</v>
      </c>
      <c r="P47" s="46">
        <v>0</v>
      </c>
      <c r="Q47" s="47">
        <v>0</v>
      </c>
    </row>
    <row r="48" spans="1:17" ht="27" customHeight="1">
      <c r="A48" s="43">
        <v>3</v>
      </c>
      <c r="B48" s="44" t="s">
        <v>30</v>
      </c>
      <c r="C48" s="61">
        <f t="shared" si="4"/>
        <v>3475</v>
      </c>
      <c r="D48" s="46">
        <v>1668</v>
      </c>
      <c r="E48" s="47">
        <v>1807</v>
      </c>
      <c r="F48" s="48">
        <f t="shared" si="5"/>
        <v>2625</v>
      </c>
      <c r="G48" s="46">
        <v>1263</v>
      </c>
      <c r="H48" s="47">
        <v>1362</v>
      </c>
      <c r="I48" s="48">
        <f t="shared" si="6"/>
        <v>1887</v>
      </c>
      <c r="J48" s="46">
        <v>940</v>
      </c>
      <c r="K48" s="47">
        <v>947</v>
      </c>
      <c r="L48" s="48">
        <f t="shared" si="7"/>
        <v>6431</v>
      </c>
      <c r="M48" s="46">
        <v>2959</v>
      </c>
      <c r="N48" s="47">
        <v>3472</v>
      </c>
      <c r="O48" s="48">
        <f t="shared" si="8"/>
        <v>0</v>
      </c>
      <c r="P48" s="46">
        <v>0</v>
      </c>
      <c r="Q48" s="47">
        <v>0</v>
      </c>
    </row>
    <row r="49" spans="1:17" ht="27" customHeight="1">
      <c r="A49" s="43">
        <v>4</v>
      </c>
      <c r="B49" s="44" t="s">
        <v>31</v>
      </c>
      <c r="C49" s="61">
        <f t="shared" si="4"/>
        <v>1514</v>
      </c>
      <c r="D49" s="46">
        <v>791</v>
      </c>
      <c r="E49" s="47">
        <v>723</v>
      </c>
      <c r="F49" s="48">
        <f t="shared" si="5"/>
        <v>1215</v>
      </c>
      <c r="G49" s="46">
        <v>626</v>
      </c>
      <c r="H49" s="47">
        <v>589</v>
      </c>
      <c r="I49" s="48">
        <f t="shared" si="6"/>
        <v>874</v>
      </c>
      <c r="J49" s="46">
        <v>471</v>
      </c>
      <c r="K49" s="47">
        <v>403</v>
      </c>
      <c r="L49" s="48">
        <f t="shared" si="7"/>
        <v>2479</v>
      </c>
      <c r="M49" s="46">
        <v>1285</v>
      </c>
      <c r="N49" s="47">
        <v>1194</v>
      </c>
      <c r="O49" s="48">
        <f t="shared" si="8"/>
        <v>0</v>
      </c>
      <c r="P49" s="46">
        <v>0</v>
      </c>
      <c r="Q49" s="47">
        <v>0</v>
      </c>
    </row>
    <row r="50" spans="1:17" ht="27" customHeight="1">
      <c r="A50" s="43">
        <v>5</v>
      </c>
      <c r="B50" s="44" t="s">
        <v>32</v>
      </c>
      <c r="C50" s="61">
        <f t="shared" si="4"/>
        <v>1682</v>
      </c>
      <c r="D50" s="46">
        <v>824</v>
      </c>
      <c r="E50" s="47">
        <v>858</v>
      </c>
      <c r="F50" s="48">
        <f t="shared" si="5"/>
        <v>1292</v>
      </c>
      <c r="G50" s="46">
        <v>665</v>
      </c>
      <c r="H50" s="47">
        <v>627</v>
      </c>
      <c r="I50" s="48">
        <f t="shared" si="6"/>
        <v>921</v>
      </c>
      <c r="J50" s="46">
        <v>465</v>
      </c>
      <c r="K50" s="47">
        <v>456</v>
      </c>
      <c r="L50" s="48">
        <f t="shared" si="7"/>
        <v>3326</v>
      </c>
      <c r="M50" s="46">
        <v>1560</v>
      </c>
      <c r="N50" s="47">
        <v>1766</v>
      </c>
      <c r="O50" s="48">
        <f t="shared" si="8"/>
        <v>0</v>
      </c>
      <c r="P50" s="46">
        <v>0</v>
      </c>
      <c r="Q50" s="47">
        <v>0</v>
      </c>
    </row>
    <row r="51" spans="1:17" ht="27" customHeight="1">
      <c r="A51" s="43">
        <v>6</v>
      </c>
      <c r="B51" s="44" t="s">
        <v>33</v>
      </c>
      <c r="C51" s="61">
        <f t="shared" si="4"/>
        <v>1001</v>
      </c>
      <c r="D51" s="46">
        <v>496</v>
      </c>
      <c r="E51" s="47">
        <v>505</v>
      </c>
      <c r="F51" s="48">
        <f t="shared" si="5"/>
        <v>884</v>
      </c>
      <c r="G51" s="46">
        <v>410</v>
      </c>
      <c r="H51" s="47">
        <v>474</v>
      </c>
      <c r="I51" s="48">
        <f t="shared" si="6"/>
        <v>736</v>
      </c>
      <c r="J51" s="46">
        <v>365</v>
      </c>
      <c r="K51" s="47">
        <v>371</v>
      </c>
      <c r="L51" s="48">
        <f t="shared" si="7"/>
        <v>2204</v>
      </c>
      <c r="M51" s="46">
        <v>1011</v>
      </c>
      <c r="N51" s="47">
        <v>1193</v>
      </c>
      <c r="O51" s="48">
        <f t="shared" si="8"/>
        <v>0</v>
      </c>
      <c r="P51" s="46">
        <v>0</v>
      </c>
      <c r="Q51" s="47">
        <v>0</v>
      </c>
    </row>
    <row r="52" spans="1:17" ht="27" customHeight="1">
      <c r="A52" s="43">
        <v>7</v>
      </c>
      <c r="B52" s="44" t="s">
        <v>34</v>
      </c>
      <c r="C52" s="61">
        <f t="shared" si="4"/>
        <v>2940</v>
      </c>
      <c r="D52" s="46">
        <v>1520</v>
      </c>
      <c r="E52" s="47">
        <v>1420</v>
      </c>
      <c r="F52" s="48">
        <f t="shared" si="5"/>
        <v>2383</v>
      </c>
      <c r="G52" s="46">
        <v>1209</v>
      </c>
      <c r="H52" s="47">
        <v>1174</v>
      </c>
      <c r="I52" s="48">
        <f t="shared" si="6"/>
        <v>1671</v>
      </c>
      <c r="J52" s="46">
        <v>849</v>
      </c>
      <c r="K52" s="47">
        <v>822</v>
      </c>
      <c r="L52" s="48">
        <f t="shared" si="7"/>
        <v>3023</v>
      </c>
      <c r="M52" s="46">
        <v>1478</v>
      </c>
      <c r="N52" s="47">
        <v>1545</v>
      </c>
      <c r="O52" s="48">
        <f t="shared" si="8"/>
        <v>0</v>
      </c>
      <c r="P52" s="46">
        <v>0</v>
      </c>
      <c r="Q52" s="47">
        <v>0</v>
      </c>
    </row>
    <row r="53" spans="1:17" ht="27" customHeight="1">
      <c r="A53" s="43">
        <v>8</v>
      </c>
      <c r="B53" s="44" t="s">
        <v>35</v>
      </c>
      <c r="C53" s="61">
        <f t="shared" si="4"/>
        <v>2062</v>
      </c>
      <c r="D53" s="46">
        <v>1061</v>
      </c>
      <c r="E53" s="47">
        <v>1001</v>
      </c>
      <c r="F53" s="48">
        <f t="shared" si="5"/>
        <v>1568</v>
      </c>
      <c r="G53" s="46">
        <v>796</v>
      </c>
      <c r="H53" s="47">
        <v>772</v>
      </c>
      <c r="I53" s="48">
        <f t="shared" si="6"/>
        <v>1376</v>
      </c>
      <c r="J53" s="46">
        <v>696</v>
      </c>
      <c r="K53" s="47">
        <v>680</v>
      </c>
      <c r="L53" s="48">
        <f t="shared" si="7"/>
        <v>2566</v>
      </c>
      <c r="M53" s="46">
        <v>1290</v>
      </c>
      <c r="N53" s="47">
        <v>1276</v>
      </c>
      <c r="O53" s="48">
        <f t="shared" si="8"/>
        <v>0</v>
      </c>
      <c r="P53" s="46">
        <v>0</v>
      </c>
      <c r="Q53" s="47">
        <v>0</v>
      </c>
    </row>
    <row r="54" spans="1:17" ht="27" customHeight="1">
      <c r="A54" s="43">
        <v>9</v>
      </c>
      <c r="B54" s="44" t="s">
        <v>36</v>
      </c>
      <c r="C54" s="61">
        <f t="shared" si="4"/>
        <v>1600</v>
      </c>
      <c r="D54" s="46">
        <v>776</v>
      </c>
      <c r="E54" s="47">
        <v>824</v>
      </c>
      <c r="F54" s="48">
        <f t="shared" si="5"/>
        <v>1329</v>
      </c>
      <c r="G54" s="46">
        <v>666</v>
      </c>
      <c r="H54" s="47">
        <v>663</v>
      </c>
      <c r="I54" s="48">
        <f t="shared" si="6"/>
        <v>998</v>
      </c>
      <c r="J54" s="46">
        <v>484</v>
      </c>
      <c r="K54" s="47">
        <v>514</v>
      </c>
      <c r="L54" s="48">
        <f t="shared" si="7"/>
        <v>2780</v>
      </c>
      <c r="M54" s="46">
        <v>1265</v>
      </c>
      <c r="N54" s="47">
        <v>1515</v>
      </c>
      <c r="O54" s="48">
        <f t="shared" si="8"/>
        <v>0</v>
      </c>
      <c r="P54" s="46">
        <v>0</v>
      </c>
      <c r="Q54" s="47">
        <v>0</v>
      </c>
    </row>
    <row r="55" spans="1:17" ht="27" customHeight="1">
      <c r="A55" s="43">
        <v>10</v>
      </c>
      <c r="B55" s="49" t="s">
        <v>37</v>
      </c>
      <c r="C55" s="62">
        <f t="shared" si="4"/>
        <v>1701</v>
      </c>
      <c r="D55" s="51">
        <v>845</v>
      </c>
      <c r="E55" s="52">
        <v>856</v>
      </c>
      <c r="F55" s="53">
        <f t="shared" si="5"/>
        <v>1414</v>
      </c>
      <c r="G55" s="51">
        <v>700</v>
      </c>
      <c r="H55" s="52">
        <v>714</v>
      </c>
      <c r="I55" s="53">
        <f t="shared" si="6"/>
        <v>1123</v>
      </c>
      <c r="J55" s="51">
        <v>557</v>
      </c>
      <c r="K55" s="52">
        <v>566</v>
      </c>
      <c r="L55" s="53">
        <f t="shared" si="7"/>
        <v>2125</v>
      </c>
      <c r="M55" s="51">
        <v>1079</v>
      </c>
      <c r="N55" s="52">
        <v>1046</v>
      </c>
      <c r="O55" s="53">
        <f t="shared" si="8"/>
        <v>0</v>
      </c>
      <c r="P55" s="51">
        <v>0</v>
      </c>
      <c r="Q55" s="52">
        <v>0</v>
      </c>
    </row>
    <row r="56" spans="1:17" ht="27" customHeight="1">
      <c r="A56" s="54" t="s">
        <v>38</v>
      </c>
      <c r="B56" s="55"/>
      <c r="C56" s="56">
        <f t="shared" si="4"/>
        <v>22322</v>
      </c>
      <c r="D56" s="57">
        <f>SUM(D46:D55)</f>
        <v>11009</v>
      </c>
      <c r="E56" s="58">
        <f>SUM(E46:E55)</f>
        <v>11313</v>
      </c>
      <c r="F56" s="56">
        <f t="shared" si="5"/>
        <v>17775</v>
      </c>
      <c r="G56" s="57">
        <f>SUM(G46:G55)</f>
        <v>8713</v>
      </c>
      <c r="H56" s="58">
        <f>SUM(H46:H55)</f>
        <v>9062</v>
      </c>
      <c r="I56" s="56">
        <f t="shared" si="6"/>
        <v>13458</v>
      </c>
      <c r="J56" s="57">
        <f>SUM(J46:J55)</f>
        <v>6734</v>
      </c>
      <c r="K56" s="58">
        <f>SUM(K46:K55)</f>
        <v>6724</v>
      </c>
      <c r="L56" s="56">
        <f t="shared" si="7"/>
        <v>34020</v>
      </c>
      <c r="M56" s="57">
        <f>SUM(M46:M55)</f>
        <v>16271</v>
      </c>
      <c r="N56" s="58">
        <f>SUM(N46:N55)</f>
        <v>17749</v>
      </c>
      <c r="O56" s="56">
        <f t="shared" si="8"/>
        <v>0</v>
      </c>
      <c r="P56" s="57">
        <f>SUM(P46:P55)</f>
        <v>0</v>
      </c>
      <c r="Q56" s="58">
        <f>SUM(Q46:Q55)</f>
        <v>0</v>
      </c>
    </row>
    <row r="57" ht="27" customHeight="1">
      <c r="A57" s="11"/>
    </row>
    <row r="58" ht="27" customHeight="1">
      <c r="A58" s="2" t="s">
        <v>55</v>
      </c>
    </row>
    <row r="59" ht="27" customHeight="1">
      <c r="A59" s="2" t="s">
        <v>56</v>
      </c>
    </row>
  </sheetData>
  <mergeCells count="26">
    <mergeCell ref="A56:B56"/>
    <mergeCell ref="I24:K24"/>
    <mergeCell ref="F24:H24"/>
    <mergeCell ref="C24:E24"/>
    <mergeCell ref="C42:Q42"/>
    <mergeCell ref="C43:E43"/>
    <mergeCell ref="F43:H43"/>
    <mergeCell ref="I43:K43"/>
    <mergeCell ref="L43:N43"/>
    <mergeCell ref="O43:Q43"/>
    <mergeCell ref="A37:B37"/>
    <mergeCell ref="A42:A44"/>
    <mergeCell ref="B42:B44"/>
    <mergeCell ref="A23:A25"/>
    <mergeCell ref="B23:B25"/>
    <mergeCell ref="L24:N24"/>
    <mergeCell ref="O24:Q24"/>
    <mergeCell ref="C23:Q23"/>
    <mergeCell ref="O4:Q4"/>
    <mergeCell ref="F4:H4"/>
    <mergeCell ref="I4:K4"/>
    <mergeCell ref="L4:N4"/>
    <mergeCell ref="A17:B17"/>
    <mergeCell ref="C3:E4"/>
    <mergeCell ref="B3:B5"/>
    <mergeCell ref="F3:Q3"/>
  </mergeCells>
  <printOptions/>
  <pageMargins left="0.5905511811023623" right="1.1811023622047245" top="1.1811023622047245" bottom="0.5905511811023623" header="0.5118110236220472" footer="0.5118110236220472"/>
  <pageSetup horizontalDpi="600" verticalDpi="600" orientation="landscape" paperSize="9" scale="93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2005-03-07T02:55:04Z</dcterms:created>
  <dcterms:modified xsi:type="dcterms:W3CDTF">2005-03-07T02:55:14Z</dcterms:modified>
  <cp:category/>
  <cp:version/>
  <cp:contentType/>
  <cp:contentStatus/>
</cp:coreProperties>
</file>