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รายงานรายเดือน\7กรกฏาคม\"/>
    </mc:Choice>
  </mc:AlternateContent>
  <bookViews>
    <workbookView xWindow="0" yWindow="0" windowWidth="20490" windowHeight="7800"/>
  </bookViews>
  <sheets>
    <sheet name="Tab05" sheetId="1" r:id="rId1"/>
  </sheets>
  <definedNames>
    <definedName name="_xlnm.Print_Area" localSheetId="0">'Tab05'!$A$1:$D$24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B21" i="1"/>
  <c r="C20" i="1"/>
  <c r="D17" i="1"/>
  <c r="C17" i="1"/>
  <c r="B17" i="1"/>
  <c r="B13" i="1"/>
  <c r="B22" i="1" s="1"/>
  <c r="B12" i="1"/>
  <c r="B11" i="1"/>
  <c r="B20" i="1" s="1"/>
  <c r="B10" i="1"/>
  <c r="B19" i="1" s="1"/>
  <c r="B9" i="1"/>
  <c r="B18" i="1" s="1"/>
  <c r="B8" i="1"/>
  <c r="D6" i="1"/>
  <c r="D22" i="1" s="1"/>
  <c r="C6" i="1"/>
  <c r="C22" i="1" s="1"/>
  <c r="B6" i="1"/>
  <c r="B15" i="1" s="1"/>
  <c r="C18" i="1" l="1"/>
  <c r="D21" i="1"/>
  <c r="C15" i="1"/>
  <c r="C19" i="1"/>
  <c r="D15" i="1"/>
  <c r="D19" i="1"/>
</calcChain>
</file>

<file path=xl/sharedStrings.xml><?xml version="1.0" encoding="utf-8"?>
<sst xmlns="http://schemas.openxmlformats.org/spreadsheetml/2006/main" count="23" uniqueCount="16">
  <si>
    <t>ตารางที่ 5  ประชากรอายุ 15 ปีขึ้นไป ที่มีงานทำ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</si>
  <si>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</si>
  <si>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</si>
  <si>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</si>
  <si>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</si>
  <si>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</si>
  <si>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</si>
  <si>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</si>
  <si>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</si>
  <si>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</si>
  <si>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</si>
  <si>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</si>
  <si>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</si>
  <si>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</si>
  <si>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แหล่งที่มา  :  สรุปผลการสำรวจโครงการสำรวจภาวะการทำงานของประชากรจังหวัดเลย เดือนกรกฎาคม พ.ศ. 2559</t>
  </si>
  <si>
    <t xml:space="preserve">              เดือนกรกฎาคม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</si>
</sst>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#,##0_);_(\(#,##0\);_(&quot;-&quot;_);_(@_)"/>
    <numFmt numFmtId="188" formatCode="0.0"/>
    <numFmt numFmtId="189" formatCode="_(* #,##0.0_);_(* \(#,##0.0\);_(* &quot;-&quot;_);_(@_)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6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87" fontId="2" fillId="0" borderId="0" xfId="1" applyNumberFormat="1" applyFont="1" applyFill="1" applyBorder="1" applyAlignment="1">
      <alignment horizontal="right"/>
    </xf>
    <xf numFmtId="187" fontId="2" fillId="0" borderId="0" xfId="1" applyNumberFormat="1" applyFont="1" applyBorder="1" applyAlignment="1">
      <alignment horizontal="right"/>
    </xf>
    <xf numFmtId="0" fontId="2" fillId="0" borderId="0" xfId="1" applyFont="1" applyAlignment="1">
      <alignment vertical="center"/>
    </xf>
    <xf numFmtId="187" fontId="3" fillId="0" borderId="0" xfId="1" applyNumberFormat="1" applyFont="1" applyAlignment="1">
      <alignment vertical="center"/>
    </xf>
    <xf numFmtId="187" fontId="2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187" fontId="4" fillId="0" borderId="0" xfId="1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187" fontId="3" fillId="0" borderId="0" xfId="1" applyNumberFormat="1" applyFont="1" applyAlignment="1">
      <alignment horizontal="right"/>
    </xf>
    <xf numFmtId="0" fontId="4" fillId="0" borderId="0" xfId="1" applyFont="1" applyBorder="1" applyAlignment="1">
      <alignment vertical="center"/>
    </xf>
    <xf numFmtId="188" fontId="2" fillId="0" borderId="0" xfId="1" applyNumberFormat="1" applyFont="1" applyBorder="1" applyAlignment="1">
      <alignment horizontal="right" vertical="center"/>
    </xf>
    <xf numFmtId="188" fontId="2" fillId="0" borderId="0" xfId="1" applyNumberFormat="1" applyFont="1" applyAlignment="1">
      <alignment vertical="center"/>
    </xf>
    <xf numFmtId="188" fontId="3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Alignment="1">
      <alignment vertical="center"/>
    </xf>
    <xf numFmtId="0" fontId="4" fillId="0" borderId="3" xfId="1" applyFont="1" applyBorder="1" applyAlignment="1">
      <alignment vertical="center"/>
    </xf>
    <xf numFmtId="188" fontId="3" fillId="0" borderId="3" xfId="1" applyNumberFormat="1" applyFont="1" applyBorder="1" applyAlignment="1">
      <alignment horizontal="right" vertical="center"/>
    </xf>
    <xf numFmtId="0" fontId="4" fillId="0" borderId="0" xfId="1" applyFont="1"/>
    <xf numFmtId="188" fontId="4" fillId="0" borderId="0" xfId="1" applyNumberFormat="1" applyFont="1"/>
    <xf numFmtId="188" fontId="4" fillId="0" borderId="0" xfId="1" applyNumberFormat="1" applyFont="1" applyBorder="1"/>
    <xf numFmtId="188" fontId="4" fillId="0" borderId="2" xfId="1" applyNumberFormat="1" applyFont="1" applyBorder="1"/>
    <xf numFmtId="0" fontId="5" fillId="0" borderId="0" xfId="0" applyFont="1" applyBorder="1"/>
    <xf numFmtId="0" fontId="2" fillId="0" borderId="0" xfId="0" applyFont="1" applyAlignment="1">
      <alignment horizontal="left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188" fontId="6" fillId="0" borderId="0" xfId="1" applyNumberFormat="1" applyFont="1" applyBorder="1" applyAlignment="1">
      <alignment horizontal="right" vertical="center"/>
    </xf>
    <xf numFmtId="188" fontId="7" fillId="0" borderId="0" xfId="1" applyNumberFormat="1" applyFont="1" applyBorder="1" applyAlignment="1">
      <alignment horizontal="right" vertical="center"/>
    </xf>
    <xf numFmtId="188" fontId="7" fillId="0" borderId="3" xfId="1" applyNumberFormat="1" applyFont="1" applyBorder="1" applyAlignment="1">
      <alignment horizontal="right" vertical="center"/>
    </xf>
    <xf numFmtId="189" fontId="7" fillId="0" borderId="0" xfId="1" applyNumberFormat="1" applyFont="1" applyBorder="1" applyAlignment="1">
      <alignment horizontal="right" vertical="center"/>
    </xf>
    <xf numFmtId="187" fontId="7" fillId="0" borderId="0" xfId="1" applyNumberFormat="1" applyFont="1" applyAlignment="1">
      <alignment horizontal="right"/>
    </xf>
  </cellXfs>
  <cellStyles count="2">
    <cellStyle name="Normal 2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4"/>
  <sheetViews>
    <sheetView showGridLines="0" tabSelected="1" view="pageBreakPreview" zoomScale="90" zoomScaleNormal="75" zoomScaleSheetLayoutView="90" workbookViewId="0">
      <selection activeCell="C9" sqref="C9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5" width="8.42578125" style="2" customWidth="1"/>
    <col min="6" max="16384" width="9.140625" style="2"/>
  </cols>
  <sheetData>
    <row r="1" spans="1:6" s="1" customFormat="1" ht="23.25" x14ac:dyDescent="0.35">
      <c r="A1" s="1" t="s">
        <v>0</v>
      </c>
      <c r="B1" s="2"/>
      <c r="C1" s="2"/>
      <c r="D1" s="2"/>
    </row>
    <row r="2" spans="1:6" ht="23.25" x14ac:dyDescent="0.35">
      <c r="A2" s="30" t="s">
        <v>15</v>
      </c>
    </row>
    <row r="3" spans="1:6" s="1" customFormat="1" ht="9.9499999999999993" customHeight="1" x14ac:dyDescent="0.35">
      <c r="A3" s="3"/>
      <c r="B3" s="3"/>
      <c r="C3" s="3"/>
      <c r="D3" s="3"/>
    </row>
    <row r="4" spans="1:6" s="1" customFormat="1" ht="27" customHeight="1" x14ac:dyDescent="0.35">
      <c r="A4" s="4" t="s">
        <v>1</v>
      </c>
      <c r="B4" s="5" t="s">
        <v>2</v>
      </c>
      <c r="C4" s="5" t="s">
        <v>3</v>
      </c>
      <c r="D4" s="5" t="s">
        <v>4</v>
      </c>
    </row>
    <row r="5" spans="1:6" s="1" customFormat="1" ht="23.25" x14ac:dyDescent="0.35">
      <c r="A5" s="6"/>
      <c r="B5" s="31" t="s">
        <v>5</v>
      </c>
      <c r="C5" s="31"/>
      <c r="D5" s="31"/>
    </row>
    <row r="6" spans="1:6" s="10" customFormat="1" ht="23.25" x14ac:dyDescent="0.35">
      <c r="A6" s="7" t="s">
        <v>6</v>
      </c>
      <c r="B6" s="8">
        <f>SUM(C6:D6)</f>
        <v>318949</v>
      </c>
      <c r="C6" s="8">
        <f>C8+C9+C10+C11+C12+C13</f>
        <v>171508</v>
      </c>
      <c r="D6" s="9">
        <f>D8+D9+D10+D11+D12+D13</f>
        <v>147441</v>
      </c>
    </row>
    <row r="7" spans="1:6" s="10" customFormat="1" ht="8.25" customHeight="1" x14ac:dyDescent="0.5">
      <c r="A7" s="7"/>
      <c r="B7" s="11"/>
      <c r="C7" s="12"/>
      <c r="D7" s="12"/>
    </row>
    <row r="8" spans="1:6" s="16" customFormat="1" ht="23.25" x14ac:dyDescent="0.35">
      <c r="A8" s="13" t="s">
        <v>7</v>
      </c>
      <c r="B8" s="14">
        <f t="shared" ref="B8:B13" si="0">SUM(C8:D8)</f>
        <v>2962</v>
      </c>
      <c r="C8" s="15">
        <v>1999</v>
      </c>
      <c r="D8" s="15">
        <v>963</v>
      </c>
    </row>
    <row r="9" spans="1:6" s="16" customFormat="1" ht="23.25" x14ac:dyDescent="0.35">
      <c r="A9" s="13" t="s">
        <v>8</v>
      </c>
      <c r="B9" s="14">
        <f t="shared" si="0"/>
        <v>19023</v>
      </c>
      <c r="C9" s="37">
        <v>8916</v>
      </c>
      <c r="D9" s="15">
        <v>10107</v>
      </c>
    </row>
    <row r="10" spans="1:6" s="16" customFormat="1" ht="23.25" x14ac:dyDescent="0.35">
      <c r="A10" s="13" t="s">
        <v>9</v>
      </c>
      <c r="B10" s="14">
        <f t="shared" si="0"/>
        <v>25798</v>
      </c>
      <c r="C10" s="15">
        <v>15658</v>
      </c>
      <c r="D10" s="15">
        <v>10140</v>
      </c>
    </row>
    <row r="11" spans="1:6" s="16" customFormat="1" ht="23.25" x14ac:dyDescent="0.35">
      <c r="A11" s="13" t="s">
        <v>10</v>
      </c>
      <c r="B11" s="14">
        <f t="shared" si="0"/>
        <v>125446</v>
      </c>
      <c r="C11" s="15">
        <v>85414</v>
      </c>
      <c r="D11" s="15">
        <v>40032</v>
      </c>
    </row>
    <row r="12" spans="1:6" ht="23.25" x14ac:dyDescent="0.35">
      <c r="A12" s="13" t="s">
        <v>11</v>
      </c>
      <c r="B12" s="14">
        <f t="shared" si="0"/>
        <v>145283</v>
      </c>
      <c r="C12" s="15">
        <v>59084</v>
      </c>
      <c r="D12" s="17">
        <v>86199</v>
      </c>
    </row>
    <row r="13" spans="1:6" ht="23.25" x14ac:dyDescent="0.35">
      <c r="A13" s="18" t="s">
        <v>12</v>
      </c>
      <c r="B13" s="14">
        <f t="shared" si="0"/>
        <v>437</v>
      </c>
      <c r="C13" s="15">
        <v>437</v>
      </c>
      <c r="D13" s="15">
        <v>0</v>
      </c>
    </row>
    <row r="14" spans="1:6" ht="23.25" x14ac:dyDescent="0.35">
      <c r="B14" s="32" t="s">
        <v>13</v>
      </c>
      <c r="C14" s="32"/>
      <c r="D14" s="32"/>
    </row>
    <row r="15" spans="1:6" s="10" customFormat="1" ht="23.25" x14ac:dyDescent="0.5">
      <c r="A15" s="7" t="s">
        <v>6</v>
      </c>
      <c r="B15" s="19">
        <f>+B6/$B$6*100</f>
        <v>100</v>
      </c>
      <c r="C15" s="19">
        <f>+C6/$C$6*100</f>
        <v>100</v>
      </c>
      <c r="D15" s="19">
        <f>+D6/$D$6*100</f>
        <v>100</v>
      </c>
      <c r="F15" s="20"/>
    </row>
    <row r="16" spans="1:6" s="10" customFormat="1" ht="9" customHeight="1" x14ac:dyDescent="0.5">
      <c r="A16" s="7"/>
      <c r="B16" s="19"/>
      <c r="C16" s="33"/>
      <c r="D16" s="33"/>
    </row>
    <row r="17" spans="1:6" s="16" customFormat="1" ht="23.25" x14ac:dyDescent="0.5">
      <c r="A17" s="13" t="s">
        <v>7</v>
      </c>
      <c r="B17" s="21">
        <f>+B8/$B$6*100</f>
        <v>0.92867511733850872</v>
      </c>
      <c r="C17" s="34">
        <f>+C8/$C$6*100</f>
        <v>1.1655432982718008</v>
      </c>
      <c r="D17" s="34">
        <f t="shared" ref="D17:D21" si="1">+D8/$D$6*100</f>
        <v>0.65314261297739429</v>
      </c>
      <c r="E17" s="22"/>
      <c r="F17" s="22"/>
    </row>
    <row r="18" spans="1:6" s="16" customFormat="1" ht="23.25" x14ac:dyDescent="0.5">
      <c r="A18" s="13" t="s">
        <v>8</v>
      </c>
      <c r="B18" s="21">
        <f t="shared" ref="B18:B22" si="2">+B9/$B$6*100</f>
        <v>5.9642764203681464</v>
      </c>
      <c r="C18" s="34">
        <f>+C9/$C$6*100</f>
        <v>5.1985913193553657</v>
      </c>
      <c r="D18" s="34">
        <v>6.84</v>
      </c>
      <c r="F18" s="22"/>
    </row>
    <row r="19" spans="1:6" s="16" customFormat="1" ht="23.25" x14ac:dyDescent="0.5">
      <c r="A19" s="13" t="s">
        <v>9</v>
      </c>
      <c r="B19" s="21">
        <f t="shared" si="2"/>
        <v>8.0884404716741543</v>
      </c>
      <c r="C19" s="34">
        <f t="shared" ref="C19:C22" si="3">+C10/$C$6*100</f>
        <v>9.1296032838118339</v>
      </c>
      <c r="D19" s="34">
        <f>+D10/$D$6*100</f>
        <v>6.877327202067268</v>
      </c>
      <c r="F19" s="22"/>
    </row>
    <row r="20" spans="1:6" s="16" customFormat="1" ht="23.25" x14ac:dyDescent="0.5">
      <c r="A20" s="13" t="s">
        <v>10</v>
      </c>
      <c r="B20" s="21">
        <f>+B11/$B$6*100</f>
        <v>39.331052926956971</v>
      </c>
      <c r="C20" s="34">
        <f t="shared" si="3"/>
        <v>49.801758518553072</v>
      </c>
      <c r="D20" s="34">
        <v>27.14</v>
      </c>
      <c r="F20" s="22"/>
    </row>
    <row r="21" spans="1:6" ht="23.25" x14ac:dyDescent="0.35">
      <c r="A21" s="13" t="s">
        <v>11</v>
      </c>
      <c r="B21" s="21">
        <f t="shared" si="2"/>
        <v>45.550542563231112</v>
      </c>
      <c r="C21" s="34">
        <f t="shared" si="3"/>
        <v>34.449704970030552</v>
      </c>
      <c r="D21" s="34">
        <f t="shared" si="1"/>
        <v>58.463385354141664</v>
      </c>
      <c r="F21" s="22"/>
    </row>
    <row r="22" spans="1:6" ht="23.25" x14ac:dyDescent="0.35">
      <c r="A22" s="23" t="s">
        <v>12</v>
      </c>
      <c r="B22" s="24">
        <f t="shared" si="2"/>
        <v>0.13701250043110341</v>
      </c>
      <c r="C22" s="35">
        <f t="shared" si="3"/>
        <v>0.25479860997737719</v>
      </c>
      <c r="D22" s="36">
        <f>+D13/$D$6*100</f>
        <v>0</v>
      </c>
      <c r="F22" s="22"/>
    </row>
    <row r="23" spans="1:6" ht="8.25" customHeight="1" x14ac:dyDescent="0.35">
      <c r="A23" s="25"/>
      <c r="B23" s="26"/>
      <c r="C23" s="27"/>
      <c r="D23" s="28"/>
    </row>
    <row r="24" spans="1:6" ht="23.25" x14ac:dyDescent="0.35">
      <c r="A24" s="29" t="s">
        <v>14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Tab05</vt:lpstr>
      <vt:lpstr>'Tab05'!Print_Area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dcterms:created xsi:type="dcterms:W3CDTF">2017-01-24T07:13:33Z</dcterms:created>
  <dcterms:modified xsi:type="dcterms:W3CDTF">2017-01-24T09:33:40Z</dcterms:modified>
</cp:coreProperties>
</file>