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C29" i="1"/>
  <c r="D29" i="1"/>
  <c r="D28" i="1" s="1"/>
  <c r="B30" i="1"/>
  <c r="C30" i="1"/>
  <c r="D30" i="1"/>
  <c r="B31" i="1"/>
  <c r="B28" i="1" s="1"/>
  <c r="C31" i="1"/>
  <c r="D31" i="1"/>
  <c r="B32" i="1"/>
  <c r="C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C28" i="1" s="1"/>
  <c r="D39" i="1"/>
  <c r="B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D48" i="1"/>
</calcChain>
</file>

<file path=xl/sharedStrings.xml><?xml version="1.0" encoding="utf-8"?>
<sst xmlns="http://schemas.openxmlformats.org/spreadsheetml/2006/main" count="75" uniqueCount="34">
  <si>
    <t>ที่มา: การสำรวจภาวะการทำงานของประชากรจังหวัดพิษณุโลก เดือนกรฏาคม 2558</t>
  </si>
  <si>
    <t>-</t>
  </si>
  <si>
    <t>22.ไม่ทราบ</t>
  </si>
  <si>
    <t xml:space="preserve"> 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</si>
  <si>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</si>
  <si>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</si>
  <si>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</si>
  <si>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หมายเหตุ ( - ) คือค่าที่ต่ำกว่า 0.1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</si>
  <si>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</si>
  <si>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</si>
  <si>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</si>
  <si>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</si>
  <si>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</si>
  <si>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</si>
  <si>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</si>
  <si>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</si>
  <si>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</si>
  <si>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</si>
  <si>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</si>
  <si>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</si>
  <si>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</si>
  <si>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</si>
  <si>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</si>
  <si>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</si>
  <si>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</si>
  <si>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</si>
  <si>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</si>
  <si>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</si>
  <si>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</si>
  <si>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</si>
  <si>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</si>
  <si>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</si>
  <si>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</si>
  <si>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5  จำนวนและร้อยละของผู้มีงานทำจำแนกตามอุตสาหกรรม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</si>
</sst>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_-* #,##0_-;\-* #,##0_-;_-* &quot;-&quot;??_-;_-@_-"/>
    <numFmt numFmtId="188" formatCode="#,##0.0;\(#,##0.0\);&quot;-&quot;;\-@\-"/>
    <numFmt numFmtId="189" formatCode="_-* #,##0.0_-;\-* #,##0.0_-;_-* &quot;-&quot;??_-;_-@_-"/>
    <numFmt numFmtId="190" formatCode="0.0"/>
    <numFmt numFmtId="191" formatCode="#,##0;\(#,##0\);&quot;-&quot;;\-@\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0"/>
      <name val="AngsanaUPC"/>
      <family val="1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NumberFormat="1" applyFont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187" fontId="4" fillId="0" borderId="2" xfId="1" applyNumberFormat="1" applyFont="1" applyBorder="1" applyAlignment="1">
      <alignment horizontal="right"/>
    </xf>
    <xf numFmtId="0" fontId="5" fillId="0" borderId="2" xfId="0" applyFont="1" applyBorder="1"/>
    <xf numFmtId="187" fontId="4" fillId="0" borderId="0" xfId="1" applyNumberFormat="1" applyFont="1" applyAlignment="1">
      <alignment horizontal="right"/>
    </xf>
    <xf numFmtId="0" fontId="5" fillId="0" borderId="0" xfId="0" applyFont="1" applyBorder="1"/>
    <xf numFmtId="188" fontId="5" fillId="0" borderId="0" xfId="0" applyNumberFormat="1" applyFont="1" applyAlignment="1">
      <alignment horizontal="right" vertical="top"/>
    </xf>
    <xf numFmtId="188" fontId="5" fillId="0" borderId="0" xfId="0" applyNumberFormat="1" applyFont="1" applyBorder="1" applyAlignment="1">
      <alignment horizontal="right" vertical="top"/>
    </xf>
    <xf numFmtId="189" fontId="5" fillId="0" borderId="0" xfId="1" applyNumberFormat="1" applyFont="1" applyAlignment="1">
      <alignment horizontal="right" vertical="top"/>
    </xf>
    <xf numFmtId="0" fontId="5" fillId="0" borderId="0" xfId="0" applyFont="1"/>
    <xf numFmtId="188" fontId="5" fillId="0" borderId="0" xfId="0" applyNumberFormat="1" applyFont="1" applyAlignment="1">
      <alignment vertical="top"/>
    </xf>
    <xf numFmtId="187" fontId="5" fillId="0" borderId="0" xfId="1" applyNumberFormat="1" applyFont="1" applyAlignment="1">
      <alignment horizontal="right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189" fontId="5" fillId="0" borderId="0" xfId="1" applyNumberFormat="1" applyFont="1" applyAlignment="1">
      <alignment horizontal="right"/>
    </xf>
    <xf numFmtId="189" fontId="6" fillId="0" borderId="0" xfId="1" applyNumberFormat="1" applyFont="1" applyAlignment="1">
      <alignment horizontal="right"/>
    </xf>
    <xf numFmtId="0" fontId="5" fillId="0" borderId="0" xfId="0" applyFont="1" applyAlignment="1" applyProtection="1">
      <alignment horizontal="left"/>
    </xf>
    <xf numFmtId="3" fontId="2" fillId="0" borderId="0" xfId="0" applyNumberFormat="1" applyFont="1"/>
    <xf numFmtId="188" fontId="7" fillId="0" borderId="0" xfId="0" applyNumberFormat="1" applyFont="1" applyAlignment="1">
      <alignment horizontal="right" vertical="top"/>
    </xf>
    <xf numFmtId="190" fontId="7" fillId="0" borderId="0" xfId="0" applyNumberFormat="1" applyFont="1" applyAlignment="1">
      <alignment horizontal="center" vertical="top"/>
    </xf>
    <xf numFmtId="191" fontId="5" fillId="0" borderId="0" xfId="1" applyNumberFormat="1" applyFont="1"/>
    <xf numFmtId="190" fontId="7" fillId="0" borderId="0" xfId="0" applyNumberFormat="1" applyFont="1" applyAlignment="1">
      <alignment horizontal="center" vertical="center"/>
    </xf>
    <xf numFmtId="190" fontId="7" fillId="0" borderId="0" xfId="0" applyNumberFormat="1" applyFont="1" applyAlignment="1">
      <alignment horizontal="right" vertical="center"/>
    </xf>
    <xf numFmtId="187" fontId="2" fillId="0" borderId="0" xfId="0" applyNumberFormat="1" applyFont="1"/>
    <xf numFmtId="3" fontId="5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center" vertical="top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16" zoomScaleNormal="100" workbookViewId="0">
      <selection activeCell="C51" sqref="C51:D51"/>
    </sheetView>
  </sheetViews>
  <sheetFormatPr defaultRowHeight="18.75" x14ac:dyDescent="0.3"/>
  <cols>
    <col min="1" max="1" width="29.140625" style="1" customWidth="1"/>
    <col min="2" max="2" width="25.28515625" style="1" customWidth="1"/>
    <col min="3" max="3" width="18.42578125" style="1" customWidth="1"/>
    <col min="4" max="4" width="17.42578125" style="1" customWidth="1"/>
    <col min="5" max="16384" width="9.140625" style="1"/>
  </cols>
  <sheetData>
    <row r="1" spans="1:8" ht="14.25" customHeight="1" x14ac:dyDescent="0.3">
      <c r="A1" s="36" t="s">
        <v>33</v>
      </c>
      <c r="B1" s="11"/>
      <c r="C1" s="11"/>
      <c r="D1" s="11"/>
    </row>
    <row r="2" spans="1:8" ht="14.25" customHeight="1" x14ac:dyDescent="0.3">
      <c r="A2" s="35" t="s">
        <v>32</v>
      </c>
      <c r="B2" s="34" t="s">
        <v>31</v>
      </c>
      <c r="C2" s="34" t="s">
        <v>30</v>
      </c>
      <c r="D2" s="34" t="s">
        <v>29</v>
      </c>
    </row>
    <row r="3" spans="1:8" ht="14.25" customHeight="1" x14ac:dyDescent="0.3">
      <c r="A3" s="33"/>
      <c r="B3" s="31"/>
      <c r="C3" s="32" t="s">
        <v>28</v>
      </c>
      <c r="D3" s="31"/>
    </row>
    <row r="4" spans="1:8" ht="17.25" customHeight="1" x14ac:dyDescent="0.3">
      <c r="A4" s="30" t="s">
        <v>26</v>
      </c>
      <c r="B4" s="29">
        <v>481128.68</v>
      </c>
      <c r="C4" s="29">
        <v>258925.58</v>
      </c>
      <c r="D4" s="29">
        <v>222203.1</v>
      </c>
      <c r="G4" s="28"/>
    </row>
    <row r="5" spans="1:8" ht="17.25" customHeight="1" x14ac:dyDescent="0.3">
      <c r="A5" s="16" t="s">
        <v>25</v>
      </c>
      <c r="B5" s="28">
        <v>198426.8</v>
      </c>
      <c r="C5" s="28">
        <v>113393.2</v>
      </c>
      <c r="D5" s="28">
        <v>85033.600000000006</v>
      </c>
      <c r="G5" s="28"/>
    </row>
    <row r="6" spans="1:8" ht="17.25" customHeight="1" x14ac:dyDescent="0.3">
      <c r="A6" s="16" t="s">
        <v>24</v>
      </c>
      <c r="B6" s="28">
        <v>4145.93</v>
      </c>
      <c r="C6" s="28">
        <v>3734.23</v>
      </c>
      <c r="D6" s="13">
        <v>411.7</v>
      </c>
      <c r="G6" s="28"/>
      <c r="H6" s="28"/>
    </row>
    <row r="7" spans="1:8" ht="17.25" customHeight="1" x14ac:dyDescent="0.3">
      <c r="A7" s="17" t="s">
        <v>23</v>
      </c>
      <c r="B7" s="24">
        <v>35133.96</v>
      </c>
      <c r="C7" s="24">
        <v>18447.11</v>
      </c>
      <c r="D7" s="24">
        <v>16686.84</v>
      </c>
      <c r="G7" s="28"/>
      <c r="H7" s="13"/>
    </row>
    <row r="8" spans="1:8" ht="17.25" customHeight="1" x14ac:dyDescent="0.3">
      <c r="A8" s="17" t="s">
        <v>22</v>
      </c>
      <c r="B8" s="28">
        <v>2294.9299999999998</v>
      </c>
      <c r="C8" s="28">
        <v>2294.9299999999998</v>
      </c>
      <c r="D8" s="28" t="s">
        <v>1</v>
      </c>
      <c r="G8" s="24"/>
      <c r="H8" s="24"/>
    </row>
    <row r="9" spans="1:8" ht="17.25" customHeight="1" x14ac:dyDescent="0.3">
      <c r="A9" s="16" t="s">
        <v>21</v>
      </c>
      <c r="B9" s="28">
        <v>2107.54</v>
      </c>
      <c r="C9" s="28">
        <v>1132.55</v>
      </c>
      <c r="D9" s="28">
        <v>974.99</v>
      </c>
      <c r="G9" s="28"/>
      <c r="H9" s="28"/>
    </row>
    <row r="10" spans="1:8" ht="17.25" customHeight="1" x14ac:dyDescent="0.3">
      <c r="A10" s="16" t="s">
        <v>20</v>
      </c>
      <c r="B10" s="28">
        <v>37879.089999999997</v>
      </c>
      <c r="C10" s="28">
        <v>31454.69</v>
      </c>
      <c r="D10" s="28">
        <v>6424.41</v>
      </c>
      <c r="G10" s="28"/>
      <c r="H10" s="24"/>
    </row>
    <row r="11" spans="1:8" ht="17.25" customHeight="1" x14ac:dyDescent="0.3">
      <c r="A11" s="14" t="s">
        <v>19</v>
      </c>
      <c r="B11" s="28">
        <v>74924</v>
      </c>
      <c r="C11" s="28">
        <v>34311.449999999997</v>
      </c>
      <c r="D11" s="28">
        <v>40612.54</v>
      </c>
      <c r="G11" s="28"/>
      <c r="H11" s="28"/>
    </row>
    <row r="12" spans="1:8" ht="17.25" customHeight="1" x14ac:dyDescent="0.3">
      <c r="A12" s="15" t="s">
        <v>18</v>
      </c>
      <c r="B12" s="28">
        <v>6681.67</v>
      </c>
      <c r="C12" s="28">
        <v>5067.34</v>
      </c>
      <c r="D12" s="28">
        <v>1614.33</v>
      </c>
      <c r="G12" s="28"/>
      <c r="H12" s="28"/>
    </row>
    <row r="13" spans="1:8" ht="17.25" customHeight="1" x14ac:dyDescent="0.3">
      <c r="A13" s="7" t="s">
        <v>17</v>
      </c>
      <c r="B13" s="28">
        <v>34031.26</v>
      </c>
      <c r="C13" s="28">
        <v>9821.9599999999991</v>
      </c>
      <c r="D13" s="24">
        <v>24209.3</v>
      </c>
      <c r="G13" s="28"/>
      <c r="H13" s="28"/>
    </row>
    <row r="14" spans="1:8" ht="17.25" customHeight="1" x14ac:dyDescent="0.3">
      <c r="A14" s="7" t="s">
        <v>16</v>
      </c>
      <c r="B14" s="13">
        <v>553.79</v>
      </c>
      <c r="C14" s="13">
        <v>379.69</v>
      </c>
      <c r="D14" s="13">
        <v>174.1</v>
      </c>
      <c r="G14" s="28"/>
      <c r="H14" s="24"/>
    </row>
    <row r="15" spans="1:8" ht="17.25" customHeight="1" x14ac:dyDescent="0.3">
      <c r="A15" s="7" t="s">
        <v>15</v>
      </c>
      <c r="B15" s="13">
        <v>5467.21</v>
      </c>
      <c r="C15" s="13">
        <v>2034.61</v>
      </c>
      <c r="D15" s="13">
        <v>3432.6</v>
      </c>
      <c r="G15" s="13"/>
      <c r="H15" s="13"/>
    </row>
    <row r="16" spans="1:8" ht="17.25" customHeight="1" x14ac:dyDescent="0.3">
      <c r="A16" s="14" t="s">
        <v>14</v>
      </c>
      <c r="B16" s="13">
        <v>858.66</v>
      </c>
      <c r="C16" s="13">
        <v>118.49</v>
      </c>
      <c r="D16" s="13">
        <v>740.17</v>
      </c>
      <c r="G16" s="13"/>
      <c r="H16" s="13"/>
    </row>
    <row r="17" spans="1:9" ht="17.25" customHeight="1" x14ac:dyDescent="0.3">
      <c r="A17" s="11" t="s">
        <v>13</v>
      </c>
      <c r="B17" s="13">
        <v>1422.45</v>
      </c>
      <c r="C17" s="13">
        <v>1371.92</v>
      </c>
      <c r="D17" s="13">
        <v>50.52</v>
      </c>
      <c r="G17" s="13"/>
      <c r="H17" s="13"/>
    </row>
    <row r="18" spans="1:9" ht="17.25" customHeight="1" x14ac:dyDescent="0.3">
      <c r="A18" s="11" t="s">
        <v>12</v>
      </c>
      <c r="B18" s="13">
        <v>5229.62</v>
      </c>
      <c r="C18" s="13">
        <v>3738.78</v>
      </c>
      <c r="D18" s="13">
        <v>1490.84</v>
      </c>
      <c r="G18" s="13"/>
      <c r="H18" s="13"/>
    </row>
    <row r="19" spans="1:9" ht="17.25" customHeight="1" x14ac:dyDescent="0.3">
      <c r="A19" s="11" t="s">
        <v>11</v>
      </c>
      <c r="B19" s="13">
        <v>27998.959999999999</v>
      </c>
      <c r="C19" s="13">
        <v>18873.45</v>
      </c>
      <c r="D19" s="13">
        <v>9125.51</v>
      </c>
      <c r="G19" s="13"/>
      <c r="H19" s="13"/>
    </row>
    <row r="20" spans="1:9" ht="17.25" customHeight="1" x14ac:dyDescent="0.3">
      <c r="A20" s="11" t="s">
        <v>10</v>
      </c>
      <c r="B20" s="13">
        <v>16989.189999999999</v>
      </c>
      <c r="C20" s="24">
        <v>4638.3100000000004</v>
      </c>
      <c r="D20" s="13">
        <v>12350.88</v>
      </c>
      <c r="G20" s="13"/>
      <c r="H20" s="13"/>
    </row>
    <row r="21" spans="1:9" ht="17.25" customHeight="1" x14ac:dyDescent="0.3">
      <c r="A21" s="11" t="s">
        <v>9</v>
      </c>
      <c r="B21" s="24">
        <v>10840.32</v>
      </c>
      <c r="C21" s="24">
        <v>1952</v>
      </c>
      <c r="D21" s="24">
        <v>8888.31</v>
      </c>
      <c r="G21" s="24"/>
      <c r="H21" s="13"/>
    </row>
    <row r="22" spans="1:9" ht="17.25" customHeight="1" x14ac:dyDescent="0.3">
      <c r="A22" s="7" t="s">
        <v>8</v>
      </c>
      <c r="B22" s="24">
        <v>5322.21</v>
      </c>
      <c r="C22" s="24">
        <v>3799.76</v>
      </c>
      <c r="D22" s="13">
        <v>1522.46</v>
      </c>
      <c r="G22" s="24"/>
      <c r="H22" s="24"/>
    </row>
    <row r="23" spans="1:9" ht="17.25" customHeight="1" x14ac:dyDescent="0.3">
      <c r="A23" s="7" t="s">
        <v>6</v>
      </c>
      <c r="B23" s="24">
        <v>8081.11</v>
      </c>
      <c r="C23" s="24">
        <v>2361.1</v>
      </c>
      <c r="D23" s="24">
        <v>5720.01</v>
      </c>
      <c r="G23" s="24"/>
      <c r="H23" s="13"/>
    </row>
    <row r="24" spans="1:9" ht="17.25" customHeight="1" x14ac:dyDescent="0.3">
      <c r="A24" s="7" t="s">
        <v>5</v>
      </c>
      <c r="B24" s="24">
        <v>2740</v>
      </c>
      <c r="C24" s="13" t="s">
        <v>1</v>
      </c>
      <c r="D24" s="24">
        <v>2740</v>
      </c>
      <c r="G24" s="24"/>
      <c r="H24" s="24"/>
    </row>
    <row r="25" spans="1:9" ht="14.25" customHeight="1" x14ac:dyDescent="0.3">
      <c r="A25" s="7" t="s">
        <v>4</v>
      </c>
      <c r="B25" s="6" t="s">
        <v>1</v>
      </c>
      <c r="C25" s="6" t="s">
        <v>1</v>
      </c>
      <c r="D25" s="6" t="s">
        <v>1</v>
      </c>
      <c r="G25" s="13"/>
      <c r="H25" s="24"/>
      <c r="I25" s="1" t="s">
        <v>3</v>
      </c>
    </row>
    <row r="26" spans="1:9" ht="15" customHeight="1" x14ac:dyDescent="0.3">
      <c r="A26" s="7" t="s">
        <v>2</v>
      </c>
      <c r="B26" s="6" t="s">
        <v>1</v>
      </c>
      <c r="C26" s="6" t="s">
        <v>1</v>
      </c>
      <c r="D26" s="6" t="s">
        <v>1</v>
      </c>
      <c r="G26" s="24"/>
      <c r="H26" s="27"/>
    </row>
    <row r="27" spans="1:9" ht="14.25" customHeight="1" x14ac:dyDescent="0.3">
      <c r="A27" s="11"/>
      <c r="B27" s="25"/>
      <c r="C27" s="26" t="s">
        <v>27</v>
      </c>
      <c r="D27" s="25"/>
      <c r="G27" s="24"/>
    </row>
    <row r="28" spans="1:9" ht="14.25" customHeight="1" x14ac:dyDescent="0.3">
      <c r="A28" s="23" t="s">
        <v>26</v>
      </c>
      <c r="B28" s="22">
        <f>SUM(B29:B50)</f>
        <v>100.00000415689208</v>
      </c>
      <c r="C28" s="22">
        <f>SUM(C29:C50)</f>
        <v>99.954233954018775</v>
      </c>
      <c r="D28" s="22">
        <f>SUM(D29:D50)</f>
        <v>100.00000450038723</v>
      </c>
      <c r="G28" s="21"/>
    </row>
    <row r="29" spans="1:9" ht="17.25" customHeight="1" x14ac:dyDescent="0.3">
      <c r="A29" s="20" t="s">
        <v>25</v>
      </c>
      <c r="B29" s="8">
        <f>(B5/$B$4)*100</f>
        <v>41.241939682331967</v>
      </c>
      <c r="C29" s="8">
        <f>(C5/$C$4)*100</f>
        <v>43.793741815698553</v>
      </c>
      <c r="D29" s="8">
        <f>(D5/$D$4)*100</f>
        <v>38.268412996938387</v>
      </c>
    </row>
    <row r="30" spans="1:9" ht="17.25" customHeight="1" x14ac:dyDescent="0.3">
      <c r="A30" s="16" t="s">
        <v>24</v>
      </c>
      <c r="B30" s="19">
        <f>(B6/$B$4)*100</f>
        <v>0.86170917934054581</v>
      </c>
      <c r="C30" s="18">
        <f>(C6/$C$4)*100</f>
        <v>1.4422020412197205</v>
      </c>
      <c r="D30" s="8">
        <f>(D6/$D$4)*100</f>
        <v>0.18528094342518173</v>
      </c>
    </row>
    <row r="31" spans="1:9" ht="17.25" customHeight="1" x14ac:dyDescent="0.3">
      <c r="A31" s="17" t="s">
        <v>23</v>
      </c>
      <c r="B31" s="8">
        <f>(B7/$B$4)*100</f>
        <v>7.3024040055146999</v>
      </c>
      <c r="C31" s="8">
        <f>(C7/$C$4)*100</f>
        <v>7.1244834133421673</v>
      </c>
      <c r="D31" s="8">
        <f>(D7/$D$4)*100</f>
        <v>7.5097242117684235</v>
      </c>
    </row>
    <row r="32" spans="1:9" ht="17.25" customHeight="1" x14ac:dyDescent="0.3">
      <c r="A32" s="17" t="s">
        <v>22</v>
      </c>
      <c r="B32" s="8">
        <f>(B8/$B$4)*100</f>
        <v>0.4769888172120606</v>
      </c>
      <c r="C32" s="8">
        <f>(C8/$C$4)*100</f>
        <v>0.88632803294290197</v>
      </c>
      <c r="D32" s="6" t="s">
        <v>1</v>
      </c>
    </row>
    <row r="33" spans="1:9" ht="17.25" customHeight="1" x14ac:dyDescent="0.3">
      <c r="A33" s="16" t="s">
        <v>21</v>
      </c>
      <c r="B33" s="8">
        <f>(B9/$B$4)*100</f>
        <v>0.43804081685589807</v>
      </c>
      <c r="C33" s="8">
        <f>(C9/$C$4)*100</f>
        <v>0.43740367405955022</v>
      </c>
      <c r="D33" s="8">
        <f>(D9/$D$4)*100</f>
        <v>0.43878325729929063</v>
      </c>
    </row>
    <row r="34" spans="1:9" ht="17.25" customHeight="1" x14ac:dyDescent="0.3">
      <c r="A34" s="16" t="s">
        <v>20</v>
      </c>
      <c r="B34" s="8">
        <f>(B10/$B$4)*100</f>
        <v>7.8729644634778371</v>
      </c>
      <c r="C34" s="8">
        <f>(C10/$C$4)*100</f>
        <v>12.148158555829053</v>
      </c>
      <c r="D34" s="8">
        <f>(D10/$D$4)*100</f>
        <v>2.8912332906246578</v>
      </c>
    </row>
    <row r="35" spans="1:9" ht="17.25" customHeight="1" x14ac:dyDescent="0.3">
      <c r="A35" s="14" t="s">
        <v>19</v>
      </c>
      <c r="B35" s="8">
        <f>(B11/$B$4)*100</f>
        <v>15.572549115134853</v>
      </c>
      <c r="C35" s="8">
        <f>(C11/$C$4)*100</f>
        <v>13.251471716313235</v>
      </c>
      <c r="D35" s="8">
        <f>(D11/$D$4)*100</f>
        <v>18.277215754415668</v>
      </c>
    </row>
    <row r="36" spans="1:9" ht="17.25" customHeight="1" x14ac:dyDescent="0.3">
      <c r="A36" s="15" t="s">
        <v>18</v>
      </c>
      <c r="B36" s="12">
        <f>(B12/$B$4)*100</f>
        <v>1.3887490556580415</v>
      </c>
      <c r="C36" s="8">
        <f>(C12/$C$4)*100</f>
        <v>1.9570642653383263</v>
      </c>
      <c r="D36" s="8">
        <f>(D12/$D$4)*100</f>
        <v>0.72651101627295023</v>
      </c>
      <c r="G36" s="1" t="s">
        <v>3</v>
      </c>
    </row>
    <row r="37" spans="1:9" ht="17.25" customHeight="1" x14ac:dyDescent="0.3">
      <c r="A37" s="7" t="s">
        <v>17</v>
      </c>
      <c r="B37" s="8">
        <f>(B13/$B$4)*100</f>
        <v>7.0732137606097396</v>
      </c>
      <c r="C37" s="8">
        <f>(C13/$C$4)*100</f>
        <v>3.7933525146491895</v>
      </c>
      <c r="D37" s="8">
        <f>(D13/$D$4)*100</f>
        <v>10.895122525293301</v>
      </c>
    </row>
    <row r="38" spans="1:9" ht="17.25" customHeight="1" x14ac:dyDescent="0.3">
      <c r="A38" s="7" t="s">
        <v>16</v>
      </c>
      <c r="B38" s="8">
        <f>(B14/$B$4)*100</f>
        <v>0.11510226328640397</v>
      </c>
      <c r="C38" s="8">
        <f>(C14/$C$4)*100</f>
        <v>0.14664059070563829</v>
      </c>
      <c r="D38" s="8">
        <f>(D14/$D$4)*100</f>
        <v>7.8351742167413502E-2</v>
      </c>
    </row>
    <row r="39" spans="1:9" ht="17.25" customHeight="1" x14ac:dyDescent="0.3">
      <c r="A39" s="7" t="s">
        <v>15</v>
      </c>
      <c r="B39" s="8">
        <f>(B15/$B$4)*100</f>
        <v>1.1363300978025257</v>
      </c>
      <c r="C39" s="8">
        <f>(C15/$C$4)*100</f>
        <v>0.78578949210039417</v>
      </c>
      <c r="D39" s="8">
        <f>(D15/$D$4)*100</f>
        <v>1.5448029302921515</v>
      </c>
    </row>
    <row r="40" spans="1:9" ht="17.25" customHeight="1" x14ac:dyDescent="0.3">
      <c r="A40" s="14" t="s">
        <v>14</v>
      </c>
      <c r="B40" s="8">
        <f>(B16/$B$4)*100</f>
        <v>0.17846784772838734</v>
      </c>
      <c r="C40" s="13" t="s">
        <v>1</v>
      </c>
      <c r="D40" s="8">
        <f>(D16/$D$4)*100</f>
        <v>0.33310516369933629</v>
      </c>
    </row>
    <row r="41" spans="1:9" ht="17.25" customHeight="1" x14ac:dyDescent="0.3">
      <c r="A41" s="11" t="s">
        <v>13</v>
      </c>
      <c r="B41" s="8">
        <f>(B17/$B$4)*100</f>
        <v>0.29564855705546383</v>
      </c>
      <c r="C41" s="8">
        <f>(C17/$C$4)*100</f>
        <v>0.52985108694166105</v>
      </c>
      <c r="D41" s="10">
        <f>(D17/$D$4)*100</f>
        <v>2.273595642905072E-2</v>
      </c>
    </row>
    <row r="42" spans="1:9" ht="17.25" customHeight="1" x14ac:dyDescent="0.3">
      <c r="A42" s="11" t="s">
        <v>12</v>
      </c>
      <c r="B42" s="12">
        <f>(B18/$B$4)*100</f>
        <v>1.0869482983221868</v>
      </c>
      <c r="C42" s="8">
        <f>(C18/$C$4)*100</f>
        <v>1.4439593029008568</v>
      </c>
      <c r="D42" s="8">
        <f>(D18/$D$4)*100</f>
        <v>0.67093573401991236</v>
      </c>
    </row>
    <row r="43" spans="1:9" ht="17.25" customHeight="1" x14ac:dyDescent="0.3">
      <c r="A43" s="11" t="s">
        <v>11</v>
      </c>
      <c r="B43" s="8">
        <f>(B19/$B$4)*100</f>
        <v>5.8194327554948497</v>
      </c>
      <c r="C43" s="8">
        <f>(C19/$C$4)*100</f>
        <v>7.2891407639214325</v>
      </c>
      <c r="D43" s="8">
        <f>(D19/$D$4)*100</f>
        <v>4.1068328929704396</v>
      </c>
    </row>
    <row r="44" spans="1:9" ht="17.25" customHeight="1" x14ac:dyDescent="0.3">
      <c r="A44" s="11" t="s">
        <v>10</v>
      </c>
      <c r="B44" s="8">
        <f>(B20/$B$4)*100</f>
        <v>3.5311114689733318</v>
      </c>
      <c r="C44" s="8">
        <f>(C20/$C$4)*100</f>
        <v>1.7913680062047175</v>
      </c>
      <c r="D44" s="8">
        <f>(D20/$D$4)*100</f>
        <v>5.5583742981083519</v>
      </c>
    </row>
    <row r="45" spans="1:9" ht="17.25" customHeight="1" x14ac:dyDescent="0.3">
      <c r="A45" s="11" t="s">
        <v>9</v>
      </c>
      <c r="B45" s="8">
        <f>(B21/$B$4)*100</f>
        <v>2.2531020183623225</v>
      </c>
      <c r="C45" s="8">
        <f>(C21/$C$4)*100</f>
        <v>0.75388457177541135</v>
      </c>
      <c r="D45" s="8">
        <f>(D21/$D$4)*100</f>
        <v>4.0000837072030047</v>
      </c>
    </row>
    <row r="46" spans="1:9" ht="17.25" customHeight="1" x14ac:dyDescent="0.3">
      <c r="A46" s="7" t="s">
        <v>8</v>
      </c>
      <c r="B46" s="9">
        <f>(B22/$B$4)*100</f>
        <v>1.106192630212774</v>
      </c>
      <c r="C46" s="10">
        <f>(C22/$C$4)*100</f>
        <v>1.4675104715416685</v>
      </c>
      <c r="D46" s="8">
        <f>(D22/$D$4)*100</f>
        <v>0.68516595853073159</v>
      </c>
      <c r="I46" s="1" t="s">
        <v>7</v>
      </c>
    </row>
    <row r="47" spans="1:9" ht="17.25" customHeight="1" x14ac:dyDescent="0.3">
      <c r="A47" s="7" t="s">
        <v>6</v>
      </c>
      <c r="B47" s="9">
        <f>(B23/$B$4)*100</f>
        <v>1.6796151083739177</v>
      </c>
      <c r="C47" s="9">
        <f>(C23/$C$4)*100</f>
        <v>0.91188363853428456</v>
      </c>
      <c r="D47" s="8">
        <f>(D23/$D$4)*100</f>
        <v>2.5742260121483453</v>
      </c>
    </row>
    <row r="48" spans="1:9" ht="17.25" customHeight="1" x14ac:dyDescent="0.3">
      <c r="A48" s="7" t="s">
        <v>5</v>
      </c>
      <c r="B48" s="9">
        <f>(B24/$B$4)*100</f>
        <v>0.5694942151442729</v>
      </c>
      <c r="C48" s="6" t="s">
        <v>1</v>
      </c>
      <c r="D48" s="8">
        <f>(D24/$D$4)*100</f>
        <v>1.2331061087806605</v>
      </c>
    </row>
    <row r="49" spans="1:7" ht="17.25" customHeight="1" x14ac:dyDescent="0.3">
      <c r="A49" s="7" t="s">
        <v>4</v>
      </c>
      <c r="B49" s="6" t="s">
        <v>1</v>
      </c>
      <c r="C49" s="6" t="s">
        <v>1</v>
      </c>
      <c r="D49" s="6" t="s">
        <v>1</v>
      </c>
      <c r="G49" s="1" t="s">
        <v>3</v>
      </c>
    </row>
    <row r="50" spans="1:7" ht="17.25" customHeight="1" x14ac:dyDescent="0.3">
      <c r="A50" s="5" t="s">
        <v>2</v>
      </c>
      <c r="B50" s="4" t="s">
        <v>1</v>
      </c>
      <c r="C50" s="4" t="s">
        <v>1</v>
      </c>
      <c r="D50" s="4" t="s">
        <v>1</v>
      </c>
    </row>
    <row r="51" spans="1:7" ht="24" customHeight="1" x14ac:dyDescent="0.3">
      <c r="A51" s="3" t="s">
        <v>0</v>
      </c>
      <c r="B51" s="3"/>
      <c r="C51" s="2"/>
      <c r="D51" s="2"/>
    </row>
  </sheetData>
  <mergeCells count="1">
    <mergeCell ref="A51:B51"/>
  </mergeCells>
  <pageMargins left="0.98425196850393704" right="0.59055118110236227" top="0.27559055118110237" bottom="0" header="0.19685039370078741" footer="0.19685039370078741"/>
  <pageSetup paperSize="9" orientation="portrait" horizontalDpi="4294967293" r:id="rId1"/>
  <headerFooter>
    <oddHeader>&amp;R23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2016-11-16T06:19:30Z</dcterms:created>
  <dcterms:modified xsi:type="dcterms:W3CDTF">2016-11-16T06:19:37Z</dcterms:modified>
</cp:coreProperties>
</file>