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59\นำเข้าฐานข้อมูล\นำเข้าฐาน\11-59\"/>
    </mc:Choice>
  </mc:AlternateContent>
  <bookViews>
    <workbookView xWindow="0" yWindow="0" windowWidth="20490" windowHeight="7545"/>
  </bookViews>
  <sheets>
    <sheet name="ตารางที่5" sheetId="1" r:id="rId1"/>
  </sheets>
  <definedNames>
    <definedName name="_xlnm.Print_Area" localSheetId="0">ตารางที่5!$A$1:$D$24</definedName>
  </definedNames>
  <calcPr calcId="162913"/>
</workbook>
</file>

<file path=xl/calcChain.xml><?xml version="1.0" encoding="utf-8"?>
<calcChain xmlns="http://schemas.openxmlformats.org/spreadsheetml/2006/main"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<sst xmlns="http://schemas.openxmlformats.org/spreadsheetml/2006/main" count="28" uniqueCount="16">
  <si>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</si>
  <si>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</si>
  <si>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</si>
  <si>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</si>
  <si>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</si>
  <si>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</si>
  <si>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</si>
  <si>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</si>
  <si>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</si>
  <si>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</si>
  <si>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</si>
  <si>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</si>
  <si>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</si>
  <si>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</si>
  <si>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</si>
  <si>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ไตรมาสที่ 4 (ตุลาคม - ธันวาคม)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</si>
</sst>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3" fillId="0" borderId="0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="80" zoomScaleNormal="80" workbookViewId="0">
      <selection activeCell="B7" sqref="B7:B12"/>
    </sheetView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14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13</v>
      </c>
      <c r="B3" s="12" t="s">
        <v>12</v>
      </c>
      <c r="C3" s="12" t="s">
        <v>11</v>
      </c>
      <c r="D3" s="12" t="s">
        <v>10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8" t="s">
        <v>9</v>
      </c>
      <c r="D5" s="13"/>
      <c r="E5" s="9"/>
    </row>
    <row r="6" spans="1:8" s="5" customFormat="1" x14ac:dyDescent="0.35">
      <c r="A6" s="10" t="s">
        <v>7</v>
      </c>
      <c r="B6" s="29">
        <v>488077.43</v>
      </c>
      <c r="C6" s="29">
        <v>259063.97</v>
      </c>
      <c r="D6" s="29">
        <v>229013.46</v>
      </c>
      <c r="E6" s="7"/>
    </row>
    <row r="7" spans="1:8" s="3" customFormat="1" x14ac:dyDescent="0.35">
      <c r="A7" s="16" t="s">
        <v>6</v>
      </c>
      <c r="B7" s="30">
        <v>8611.9699999999993</v>
      </c>
      <c r="C7" s="30">
        <v>7053.18</v>
      </c>
      <c r="D7" s="30">
        <v>1558.79</v>
      </c>
      <c r="E7" s="7"/>
      <c r="F7" s="15"/>
      <c r="G7" s="17"/>
      <c r="H7" s="17"/>
    </row>
    <row r="8" spans="1:8" s="3" customFormat="1" x14ac:dyDescent="0.35">
      <c r="A8" s="16" t="s">
        <v>5</v>
      </c>
      <c r="B8" s="30">
        <v>56613.43</v>
      </c>
      <c r="C8" s="30">
        <v>24584.639999999999</v>
      </c>
      <c r="D8" s="30">
        <v>32028.79</v>
      </c>
      <c r="E8" s="7"/>
      <c r="F8" s="15"/>
      <c r="G8" s="17"/>
      <c r="H8" s="17"/>
    </row>
    <row r="9" spans="1:8" s="3" customFormat="1" x14ac:dyDescent="0.35">
      <c r="A9" s="16" t="s">
        <v>4</v>
      </c>
      <c r="B9" s="30">
        <v>136594.42000000001</v>
      </c>
      <c r="C9" s="30">
        <v>71958.009999999995</v>
      </c>
      <c r="D9" s="30">
        <v>64636.41</v>
      </c>
      <c r="E9" s="7"/>
      <c r="F9" s="15"/>
      <c r="G9" s="17"/>
      <c r="H9" s="17"/>
    </row>
    <row r="10" spans="1:8" s="3" customFormat="1" x14ac:dyDescent="0.35">
      <c r="A10" s="16" t="s">
        <v>3</v>
      </c>
      <c r="B10" s="30">
        <v>190256.01</v>
      </c>
      <c r="C10" s="30">
        <v>124339.94</v>
      </c>
      <c r="D10" s="30">
        <v>65916.070000000007</v>
      </c>
      <c r="E10" s="7"/>
      <c r="F10" s="15"/>
      <c r="G10" s="17"/>
      <c r="H10" s="17"/>
    </row>
    <row r="11" spans="1:8" x14ac:dyDescent="0.35">
      <c r="A11" s="16" t="s">
        <v>2</v>
      </c>
      <c r="B11" s="30">
        <v>96001.61</v>
      </c>
      <c r="C11" s="30">
        <v>31128.2</v>
      </c>
      <c r="D11" s="30">
        <v>64873.4</v>
      </c>
      <c r="E11" s="7"/>
      <c r="F11" s="15"/>
      <c r="G11" s="17"/>
      <c r="H11" s="17"/>
    </row>
    <row r="12" spans="1:8" x14ac:dyDescent="0.35">
      <c r="A12" s="18" t="s">
        <v>1</v>
      </c>
      <c r="B12" s="30" t="s">
        <v>0</v>
      </c>
      <c r="C12" s="30" t="s">
        <v>0</v>
      </c>
      <c r="D12" s="30" t="s">
        <v>0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8</v>
      </c>
      <c r="D14" s="20"/>
      <c r="E14" s="2"/>
      <c r="F14" s="15"/>
      <c r="G14" s="17"/>
      <c r="H14" s="17"/>
    </row>
    <row r="15" spans="1:8" s="5" customFormat="1" x14ac:dyDescent="0.35">
      <c r="A15" s="10" t="s">
        <v>7</v>
      </c>
      <c r="B15" s="22">
        <f>SUM(B16:B21)</f>
        <v>100.00000204885525</v>
      </c>
      <c r="C15" s="22">
        <f>SUM(C16:C21)</f>
        <v>100.00000000000001</v>
      </c>
      <c r="D15" s="22">
        <f>SUM(D16:D21)</f>
        <v>100.00000000000001</v>
      </c>
      <c r="E15" s="6"/>
    </row>
    <row r="16" spans="1:8" s="3" customFormat="1" x14ac:dyDescent="0.5">
      <c r="A16" s="16" t="s">
        <v>6</v>
      </c>
      <c r="B16" s="23">
        <f>(B7/$B$6)*100</f>
        <v>1.7644679861553931</v>
      </c>
      <c r="C16" s="23">
        <f>(C7/$C$6)*100</f>
        <v>2.7225630796903175</v>
      </c>
      <c r="D16" s="23">
        <f>(D7/$D$6)*100</f>
        <v>0.68065431612622251</v>
      </c>
      <c r="E16" s="4"/>
    </row>
    <row r="17" spans="1:5" s="3" customFormat="1" x14ac:dyDescent="0.5">
      <c r="A17" s="16" t="s">
        <v>5</v>
      </c>
      <c r="B17" s="23">
        <f t="shared" ref="B17:B20" si="0">(B8/$B$6)*100</f>
        <v>11.599272271205001</v>
      </c>
      <c r="C17" s="23">
        <f t="shared" ref="C17:C20" si="1">(C8/$C$6)*100</f>
        <v>9.4897951266631164</v>
      </c>
      <c r="D17" s="23">
        <f t="shared" ref="D17:D20" si="2">(D8/$D$6)*100</f>
        <v>13.985549146325289</v>
      </c>
      <c r="E17" s="4"/>
    </row>
    <row r="18" spans="1:5" s="3" customFormat="1" x14ac:dyDescent="0.5">
      <c r="A18" s="16" t="s">
        <v>4</v>
      </c>
      <c r="B18" s="23">
        <f t="shared" si="0"/>
        <v>27.986219317701295</v>
      </c>
      <c r="C18" s="23">
        <f t="shared" si="1"/>
        <v>27.776155055448271</v>
      </c>
      <c r="D18" s="23">
        <f t="shared" si="2"/>
        <v>28.223847628868633</v>
      </c>
      <c r="E18" s="4"/>
    </row>
    <row r="19" spans="1:5" s="3" customFormat="1" x14ac:dyDescent="0.5">
      <c r="A19" s="16" t="s">
        <v>3</v>
      </c>
      <c r="B19" s="23">
        <f t="shared" si="0"/>
        <v>38.980702303730787</v>
      </c>
      <c r="C19" s="23">
        <f t="shared" si="1"/>
        <v>47.995844424062525</v>
      </c>
      <c r="D19" s="23">
        <f t="shared" si="2"/>
        <v>28.782618279292411</v>
      </c>
      <c r="E19" s="4"/>
    </row>
    <row r="20" spans="1:5" x14ac:dyDescent="0.35">
      <c r="A20" s="16" t="s">
        <v>2</v>
      </c>
      <c r="B20" s="23">
        <f t="shared" si="0"/>
        <v>19.669340170062771</v>
      </c>
      <c r="C20" s="23">
        <f t="shared" si="1"/>
        <v>12.015642314135771</v>
      </c>
      <c r="D20" s="23">
        <f t="shared" si="2"/>
        <v>28.327330629387461</v>
      </c>
      <c r="E20" s="2"/>
    </row>
    <row r="21" spans="1:5" x14ac:dyDescent="0.35">
      <c r="A21" s="18" t="s">
        <v>1</v>
      </c>
      <c r="B21" s="19" t="s">
        <v>0</v>
      </c>
      <c r="C21" s="19" t="s">
        <v>0</v>
      </c>
      <c r="D21" s="19" t="s">
        <v>0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26" t="s">
        <v>15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2019-03-29T09:26:28Z</cp:lastPrinted>
  <dcterms:created xsi:type="dcterms:W3CDTF">2018-04-23T04:26:37Z</dcterms:created>
  <dcterms:modified xsi:type="dcterms:W3CDTF">2019-07-08T06:52:20Z</dcterms:modified>
</cp:coreProperties>
</file>