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2.ธันวาคม\"/>
    </mc:Choice>
  </mc:AlternateContent>
  <xr:revisionPtr revIDLastSave="0" documentId="8_{E74237A0-2889-47FA-A9E9-65DBD01B5E15}" xr6:coauthVersionLast="46" xr6:coauthVersionMax="46" xr10:uidLastSave="{00000000-0000-0000-0000-000000000000}"/>
  <bookViews>
    <workbookView xWindow="0" yWindow="600" windowWidth="23040" windowHeight="12360" xr2:uid="{00000000-000D-0000-FFFF-FFFF00000000}"/>
  </bookViews>
  <sheets>
    <sheet name="ตร5" sheetId="1" r:id="rId1"/>
  </sheets>
  <calcPr calcId="181029"/>
</workbook>
</file>

<file path=xl/calcChain.xml><?xml version="1.0" encoding="utf-8"?>
<calcChain xmlns="http://schemas.openxmlformats.org/spreadsheetml/2006/main">
  <c r="D12" i="1" l="1"/>
  <c r="C12" i="1"/>
  <c r="B12" i="1"/>
  <c r="D14" i="1"/>
  <c r="D15" i="1"/>
  <c r="D16" i="1"/>
  <c r="D17" i="1"/>
  <c r="D13" i="1"/>
  <c r="C14" i="1"/>
  <c r="C15" i="1"/>
  <c r="C16" i="1"/>
  <c r="C17" i="1"/>
  <c r="B14" i="1"/>
  <c r="B15" i="1"/>
  <c r="B16" i="1"/>
  <c r="B17" i="1"/>
  <c r="E4" i="1"/>
  <c r="F4" i="1"/>
  <c r="G4" i="1"/>
  <c r="B13" i="1"/>
  <c r="C13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<sst xmlns="http://schemas.openxmlformats.org/spreadsheetml/2006/main" count="28" uniqueCount="16">
  <si>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</si>
  <si>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</si>
  <si>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</si>
  <si>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</si>
  <si>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</si>
  <si>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</si>
  <si>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</si>
  <si>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</si>
  <si>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</si>
  <si>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</si>
  <si>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</si>
  <si>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</si>
  <si>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</si>
  <si>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</si>
  <si>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การสำรวจภาวะการทำงานของประชากร จังหวัดพิจิตร เดือนธันวาคม พ.ศ. 2559</t>
  </si>
  <si>
    <t>ตารางที่ 5 จำนวนและร้อยละของผู้มีงานทำ จำแนกตามสถานภาพการทำงาน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</si>
</sst>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41" fontId="3" fillId="0" borderId="0" xfId="2" applyNumberFormat="1" applyFont="1" applyFill="1" applyBorder="1" applyAlignment="1">
      <alignment horizontal="right" vertical="center" wrapText="1"/>
    </xf>
    <xf numFmtId="187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8" fontId="3" fillId="0" borderId="0" xfId="2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87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9" fontId="10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เครื่องหมายจุลภาค 2" xfId="2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0"/>
  <sheetViews>
    <sheetView tabSelected="1" zoomScaleNormal="100" workbookViewId="0">
      <selection activeCell="D13" sqref="D13"/>
    </sheetView>
  </sheetViews>
  <sheetFormatPr defaultColWidth="9.125" defaultRowHeight="30.75" customHeight="1" x14ac:dyDescent="0.7"/>
  <cols>
    <col min="1" max="1" width="38.375" style="1" customWidth="1"/>
    <col min="2" max="2" width="15.75" style="1" customWidth="1"/>
    <col min="3" max="3" width="14.375" style="1" customWidth="1"/>
    <col min="4" max="4" width="15.75" style="1" customWidth="1"/>
    <col min="5" max="6" width="10.375" style="2" bestFit="1" customWidth="1"/>
    <col min="7" max="7" width="10.25" style="2" bestFit="1" customWidth="1"/>
    <col min="8" max="8" width="9.125" style="2"/>
    <col min="9" max="16384" width="9.125" style="1"/>
  </cols>
  <sheetData>
    <row r="1" spans="1:8" s="22" customFormat="1" ht="30.75" customHeight="1" x14ac:dyDescent="0.7">
      <c r="A1" s="16" t="s">
        <v>15</v>
      </c>
      <c r="B1" s="1"/>
      <c r="C1" s="1"/>
      <c r="D1" s="1"/>
      <c r="E1" s="23"/>
      <c r="F1" s="23"/>
      <c r="G1" s="23"/>
      <c r="H1" s="23"/>
    </row>
    <row r="2" spans="1:8" s="22" customFormat="1" ht="27" customHeight="1" x14ac:dyDescent="0.7">
      <c r="A2" s="25" t="s">
        <v>13</v>
      </c>
      <c r="B2" s="24" t="s">
        <v>12</v>
      </c>
      <c r="C2" s="24" t="s">
        <v>11</v>
      </c>
      <c r="D2" s="24" t="s">
        <v>10</v>
      </c>
      <c r="E2" s="23"/>
      <c r="F2" s="23"/>
      <c r="G2" s="23"/>
      <c r="H2" s="23"/>
    </row>
    <row r="3" spans="1:8" s="22" customFormat="1" ht="24.75" customHeight="1" x14ac:dyDescent="0.7">
      <c r="A3" s="19"/>
      <c r="B3" s="28" t="s">
        <v>9</v>
      </c>
      <c r="C3" s="28"/>
      <c r="D3" s="28"/>
      <c r="E3" s="23"/>
      <c r="F3" s="23"/>
      <c r="G3" s="23"/>
      <c r="H3" s="23"/>
    </row>
    <row r="4" spans="1:8" s="16" customFormat="1" ht="24" customHeight="1" x14ac:dyDescent="0.6">
      <c r="A4" s="19" t="s">
        <v>7</v>
      </c>
      <c r="B4" s="26">
        <v>281218.46000000002</v>
      </c>
      <c r="C4" s="26">
        <v>157072.5</v>
      </c>
      <c r="D4" s="26">
        <v>124145.96</v>
      </c>
      <c r="E4" s="21">
        <f>SUM(B5:B10)</f>
        <v>281218.45999999996</v>
      </c>
      <c r="F4" s="21">
        <f>SUM(C5:C10)</f>
        <v>157072.5</v>
      </c>
      <c r="G4" s="21">
        <f>SUM(D5:D10)</f>
        <v>124145.95999999999</v>
      </c>
      <c r="H4" s="21"/>
    </row>
    <row r="5" spans="1:8" s="7" customFormat="1" ht="24" customHeight="1" x14ac:dyDescent="0.6">
      <c r="A5" s="14" t="s">
        <v>6</v>
      </c>
      <c r="B5" s="27">
        <v>2786.41</v>
      </c>
      <c r="C5" s="27">
        <v>1882.65</v>
      </c>
      <c r="D5" s="27">
        <v>903.75</v>
      </c>
      <c r="E5" s="21"/>
      <c r="F5" s="15"/>
      <c r="G5" s="15"/>
      <c r="H5" s="15"/>
    </row>
    <row r="6" spans="1:8" s="7" customFormat="1" ht="24" customHeight="1" x14ac:dyDescent="0.6">
      <c r="A6" s="14" t="s">
        <v>5</v>
      </c>
      <c r="B6" s="27">
        <v>30595.19</v>
      </c>
      <c r="C6" s="27">
        <v>14738.31</v>
      </c>
      <c r="D6" s="27">
        <v>15856.88</v>
      </c>
      <c r="E6" s="21"/>
      <c r="F6" s="15"/>
      <c r="G6" s="15"/>
      <c r="H6" s="15"/>
    </row>
    <row r="7" spans="1:8" s="7" customFormat="1" ht="24" customHeight="1" x14ac:dyDescent="0.6">
      <c r="A7" s="14" t="s">
        <v>4</v>
      </c>
      <c r="B7" s="27">
        <v>66945.94</v>
      </c>
      <c r="C7" s="27">
        <v>41402.65</v>
      </c>
      <c r="D7" s="27">
        <v>25543.29</v>
      </c>
      <c r="E7" s="21"/>
      <c r="F7" s="15"/>
      <c r="G7" s="15"/>
      <c r="H7" s="15"/>
    </row>
    <row r="8" spans="1:8" s="7" customFormat="1" ht="24" customHeight="1" x14ac:dyDescent="0.6">
      <c r="A8" s="14" t="s">
        <v>3</v>
      </c>
      <c r="B8" s="27">
        <v>116842.95</v>
      </c>
      <c r="C8" s="27">
        <v>74340.33</v>
      </c>
      <c r="D8" s="27">
        <v>42502.63</v>
      </c>
      <c r="E8" s="21"/>
      <c r="F8" s="15"/>
      <c r="G8" s="15"/>
      <c r="H8" s="15"/>
    </row>
    <row r="9" spans="1:8" ht="24" customHeight="1" x14ac:dyDescent="0.7">
      <c r="A9" s="14" t="s">
        <v>2</v>
      </c>
      <c r="B9" s="27">
        <v>64047.97</v>
      </c>
      <c r="C9" s="27">
        <v>24708.560000000001</v>
      </c>
      <c r="D9" s="27">
        <v>39339.410000000003</v>
      </c>
      <c r="E9" s="21"/>
    </row>
    <row r="10" spans="1:8" ht="24" customHeight="1" x14ac:dyDescent="0.7">
      <c r="A10" s="14" t="s">
        <v>1</v>
      </c>
      <c r="B10" s="27" t="s">
        <v>0</v>
      </c>
      <c r="C10" s="27" t="s">
        <v>0</v>
      </c>
      <c r="D10" s="27" t="s">
        <v>0</v>
      </c>
      <c r="E10" s="21"/>
    </row>
    <row r="11" spans="1:8" ht="30.75" customHeight="1" x14ac:dyDescent="0.7">
      <c r="A11" s="20"/>
      <c r="B11" s="28" t="s">
        <v>8</v>
      </c>
      <c r="C11" s="28"/>
      <c r="D11" s="28"/>
    </row>
    <row r="12" spans="1:8" s="16" customFormat="1" ht="27" customHeight="1" x14ac:dyDescent="0.6">
      <c r="A12" s="19" t="s">
        <v>7</v>
      </c>
      <c r="B12" s="18">
        <f>SUM(B13:B18)</f>
        <v>99.999999999999986</v>
      </c>
      <c r="C12" s="18">
        <f>SUM(C13:C18)</f>
        <v>100</v>
      </c>
      <c r="D12" s="18">
        <f>SUM(D13:D18)</f>
        <v>100</v>
      </c>
      <c r="E12" s="17"/>
      <c r="F12" s="17"/>
      <c r="G12" s="17"/>
      <c r="H12" s="17"/>
    </row>
    <row r="13" spans="1:8" s="7" customFormat="1" ht="24" customHeight="1" x14ac:dyDescent="0.6">
      <c r="A13" s="14" t="s">
        <v>6</v>
      </c>
      <c r="B13" s="13">
        <f>B5/$B$4*100</f>
        <v>0.9908346699572993</v>
      </c>
      <c r="C13" s="13">
        <f>C5/$C$4*100</f>
        <v>1.1985866399274221</v>
      </c>
      <c r="D13" s="13">
        <f>D5/$D$4*100</f>
        <v>0.72797374960892802</v>
      </c>
      <c r="E13" s="15"/>
      <c r="F13" s="12"/>
      <c r="G13" s="12"/>
      <c r="H13" s="12"/>
    </row>
    <row r="14" spans="1:8" s="7" customFormat="1" ht="24" customHeight="1" x14ac:dyDescent="0.6">
      <c r="A14" s="14" t="s">
        <v>5</v>
      </c>
      <c r="B14" s="13">
        <f t="shared" ref="B14:B17" si="0">B6/$B$4*100</f>
        <v>10.879509830186821</v>
      </c>
      <c r="C14" s="13">
        <f t="shared" ref="C14:C17" si="1">C6/$C$4*100</f>
        <v>9.3831256267010463</v>
      </c>
      <c r="D14" s="13">
        <f t="shared" ref="D14:D17" si="2">D6/$D$4*100</f>
        <v>12.772771663290532</v>
      </c>
      <c r="E14" s="15"/>
      <c r="F14" s="12"/>
      <c r="G14" s="12"/>
      <c r="H14" s="12"/>
    </row>
    <row r="15" spans="1:8" s="7" customFormat="1" ht="24" customHeight="1" x14ac:dyDescent="0.6">
      <c r="A15" s="14" t="s">
        <v>4</v>
      </c>
      <c r="B15" s="13">
        <f t="shared" si="0"/>
        <v>23.805670509681335</v>
      </c>
      <c r="C15" s="13">
        <f t="shared" si="1"/>
        <v>26.358942526540289</v>
      </c>
      <c r="D15" s="13">
        <f t="shared" si="2"/>
        <v>20.575208407909528</v>
      </c>
      <c r="E15" s="15"/>
      <c r="F15" s="12"/>
      <c r="G15" s="12"/>
      <c r="H15" s="12"/>
    </row>
    <row r="16" spans="1:8" s="7" customFormat="1" ht="24" customHeight="1" x14ac:dyDescent="0.6">
      <c r="A16" s="14" t="s">
        <v>3</v>
      </c>
      <c r="B16" s="13">
        <f t="shared" si="0"/>
        <v>41.548819376935633</v>
      </c>
      <c r="C16" s="13">
        <f t="shared" si="1"/>
        <v>47.328673064985914</v>
      </c>
      <c r="D16" s="13">
        <f t="shared" si="2"/>
        <v>34.236015412825353</v>
      </c>
      <c r="E16" s="15"/>
      <c r="F16" s="12"/>
      <c r="G16" s="12"/>
      <c r="H16" s="12"/>
    </row>
    <row r="17" spans="1:8" ht="24" customHeight="1" x14ac:dyDescent="0.7">
      <c r="A17" s="14" t="s">
        <v>2</v>
      </c>
      <c r="B17" s="13">
        <f t="shared" si="0"/>
        <v>22.775165613238901</v>
      </c>
      <c r="C17" s="13">
        <f t="shared" si="1"/>
        <v>15.730672141845329</v>
      </c>
      <c r="D17" s="13">
        <f t="shared" si="2"/>
        <v>31.688030766365653</v>
      </c>
      <c r="F17" s="12"/>
      <c r="G17" s="12"/>
      <c r="H17" s="12"/>
    </row>
    <row r="18" spans="1:8" ht="23.25" customHeight="1" x14ac:dyDescent="0.7">
      <c r="A18" s="11" t="s">
        <v>1</v>
      </c>
      <c r="B18" s="10" t="s">
        <v>0</v>
      </c>
      <c r="C18" s="10" t="s">
        <v>0</v>
      </c>
      <c r="D18" s="10" t="s">
        <v>0</v>
      </c>
      <c r="F18" s="9"/>
      <c r="G18" s="9"/>
      <c r="H18" s="9"/>
    </row>
    <row r="19" spans="1:8" s="4" customFormat="1" ht="28.5" customHeight="1" x14ac:dyDescent="0.6">
      <c r="A19" s="8" t="s">
        <v>14</v>
      </c>
      <c r="B19" s="7"/>
      <c r="E19" s="6"/>
      <c r="F19" s="6"/>
      <c r="G19" s="5"/>
    </row>
    <row r="20" spans="1:8" ht="22.5" customHeight="1" x14ac:dyDescent="0.7">
      <c r="A20" s="3"/>
    </row>
  </sheetData>
  <mergeCells count="2">
    <mergeCell ref="B3:D3"/>
    <mergeCell ref="B11:D11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2017-03-06T02:15:51Z</dcterms:created>
  <dcterms:modified xsi:type="dcterms:W3CDTF">2021-01-26T06:42:59Z</dcterms:modified>
</cp:coreProperties>
</file>