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0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B5" i="1" l="1"/>
  <c r="B15" i="1" s="1"/>
  <c r="C5" i="1"/>
  <c r="C17" i="1" s="1"/>
  <c r="D5" i="1"/>
  <c r="D15" i="1" s="1"/>
  <c r="D18" i="1" l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<sst xmlns="http://schemas.openxmlformats.org/spreadsheetml/2006/main" count="25" uniqueCount="17">
  <si>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</si>
  <si>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</si>
  <si>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</si>
  <si>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</si>
  <si>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</si>
  <si>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</si>
  <si>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</si>
  <si>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</si>
  <si>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</si>
  <si>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</si>
  <si>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</si>
  <si>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</si>
  <si>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</si>
  <si>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</si>
  <si>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จำนวนและร้อยละของผู้มีงานทำ จำแนกตามสถานภาพการทำงานและเพศ </t>
  </si>
  <si>
    <t>-</t>
  </si>
  <si>
    <t>ตุลาคม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</si>
</sst>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I14" sqref="I14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14</v>
      </c>
    </row>
    <row r="2" spans="1:4" ht="25.35" customHeight="1" x14ac:dyDescent="0.2">
      <c r="A2" s="14" t="s">
        <v>16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5" t="s">
        <v>4</v>
      </c>
      <c r="C4" s="15"/>
      <c r="D4" s="15"/>
    </row>
    <row r="5" spans="1:4" ht="25.35" customHeight="1" x14ac:dyDescent="0.2">
      <c r="A5" s="3" t="s">
        <v>5</v>
      </c>
      <c r="B5" s="10">
        <f>SUM(B6,B7,B8,B9,B10,B11,)</f>
        <v>224285.43000000002</v>
      </c>
      <c r="C5" s="10">
        <f t="shared" ref="C5:D5" si="0">SUM(C6,C7,C8,C9,C10,C11,)</f>
        <v>129425.47999999998</v>
      </c>
      <c r="D5" s="10">
        <f t="shared" si="0"/>
        <v>94859.95</v>
      </c>
    </row>
    <row r="6" spans="1:4" ht="25.35" customHeight="1" x14ac:dyDescent="0.3">
      <c r="A6" s="4" t="s">
        <v>6</v>
      </c>
      <c r="B6" s="16">
        <v>1109.17</v>
      </c>
      <c r="C6" s="16">
        <v>791.32</v>
      </c>
      <c r="D6" s="16">
        <v>317.85000000000002</v>
      </c>
    </row>
    <row r="7" spans="1:4" ht="25.35" customHeight="1" x14ac:dyDescent="0.3">
      <c r="A7" s="4" t="s">
        <v>7</v>
      </c>
      <c r="B7" s="16">
        <v>23470.09</v>
      </c>
      <c r="C7" s="16">
        <v>12908.34</v>
      </c>
      <c r="D7" s="16">
        <v>10561.75</v>
      </c>
    </row>
    <row r="8" spans="1:4" ht="25.35" customHeight="1" x14ac:dyDescent="0.3">
      <c r="A8" s="4" t="s">
        <v>8</v>
      </c>
      <c r="B8" s="16">
        <v>34413.07</v>
      </c>
      <c r="C8" s="16">
        <v>20795.599999999999</v>
      </c>
      <c r="D8" s="16">
        <v>13617.47</v>
      </c>
    </row>
    <row r="9" spans="1:4" ht="25.35" customHeight="1" x14ac:dyDescent="0.3">
      <c r="A9" s="4" t="s">
        <v>9</v>
      </c>
      <c r="B9" s="16">
        <v>102349.19</v>
      </c>
      <c r="C9" s="16">
        <v>71466.009999999995</v>
      </c>
      <c r="D9" s="16">
        <v>30883.18</v>
      </c>
    </row>
    <row r="10" spans="1:4" ht="25.35" customHeight="1" x14ac:dyDescent="0.3">
      <c r="A10" s="4" t="s">
        <v>10</v>
      </c>
      <c r="B10" s="16">
        <v>62498.63</v>
      </c>
      <c r="C10" s="16">
        <v>23464.21</v>
      </c>
      <c r="D10" s="16">
        <v>39034.42</v>
      </c>
    </row>
    <row r="11" spans="1:4" ht="25.35" customHeight="1" x14ac:dyDescent="0.3">
      <c r="A11" s="4" t="s">
        <v>11</v>
      </c>
      <c r="B11" s="16">
        <v>445.28</v>
      </c>
      <c r="C11" s="16" t="s">
        <v>15</v>
      </c>
      <c r="D11" s="16">
        <v>445.28</v>
      </c>
    </row>
    <row r="12" spans="1:4" ht="25.35" customHeight="1" x14ac:dyDescent="0.2">
      <c r="A12" s="5"/>
      <c r="B12" s="15" t="s">
        <v>12</v>
      </c>
      <c r="C12" s="15"/>
      <c r="D12" s="15"/>
    </row>
    <row r="13" spans="1:4" ht="25.35" customHeight="1" x14ac:dyDescent="0.2">
      <c r="A13" s="3" t="s">
        <v>5</v>
      </c>
      <c r="B13" s="11">
        <f>SUM(B14,B15,B16,B17,B18,B19)</f>
        <v>99.999999999999986</v>
      </c>
      <c r="C13" s="11">
        <f t="shared" ref="C13:D13" si="1">SUM(C14,C15,C16,C17,C18,C19)</f>
        <v>100</v>
      </c>
      <c r="D13" s="11">
        <f t="shared" si="1"/>
        <v>99.999999999999986</v>
      </c>
    </row>
    <row r="14" spans="1:4" ht="25.35" customHeight="1" x14ac:dyDescent="0.2">
      <c r="A14" s="4" t="s">
        <v>6</v>
      </c>
      <c r="B14" s="12">
        <f>(B6*100)/$B$5</f>
        <v>0.49453502173547337</v>
      </c>
      <c r="C14" s="12">
        <f>(C6*100)/$C$5</f>
        <v>0.61140974713788976</v>
      </c>
      <c r="D14" s="12">
        <f t="shared" ref="D14:D19" si="2">(D6*100)/$D$5</f>
        <v>0.3350729153873685</v>
      </c>
    </row>
    <row r="15" spans="1:4" ht="25.35" customHeight="1" x14ac:dyDescent="0.2">
      <c r="A15" s="4" t="s">
        <v>7</v>
      </c>
      <c r="B15" s="12">
        <f t="shared" ref="B15:B19" si="3">(B7*100)/$B$5</f>
        <v>10.464384601353728</v>
      </c>
      <c r="C15" s="12">
        <f t="shared" ref="C15:C18" si="4">(C7*100)/$C$5</f>
        <v>9.9735693466232469</v>
      </c>
      <c r="D15" s="12">
        <f t="shared" si="2"/>
        <v>11.134045506032841</v>
      </c>
    </row>
    <row r="16" spans="1:4" ht="25.35" customHeight="1" x14ac:dyDescent="0.2">
      <c r="A16" s="4" t="s">
        <v>8</v>
      </c>
      <c r="B16" s="12">
        <f t="shared" si="3"/>
        <v>15.343426454406778</v>
      </c>
      <c r="C16" s="12">
        <f t="shared" si="4"/>
        <v>16.06762439667985</v>
      </c>
      <c r="D16" s="12">
        <f t="shared" si="2"/>
        <v>14.355341743275218</v>
      </c>
    </row>
    <row r="17" spans="1:4" ht="25.35" customHeight="1" x14ac:dyDescent="0.2">
      <c r="A17" s="4" t="s">
        <v>9</v>
      </c>
      <c r="B17" s="12">
        <f t="shared" si="3"/>
        <v>45.633454656417044</v>
      </c>
      <c r="C17" s="12">
        <f t="shared" si="4"/>
        <v>55.21788290837322</v>
      </c>
      <c r="D17" s="12">
        <f t="shared" si="2"/>
        <v>32.556605817312786</v>
      </c>
    </row>
    <row r="18" spans="1:4" ht="25.35" customHeight="1" x14ac:dyDescent="0.2">
      <c r="A18" s="4" t="s">
        <v>10</v>
      </c>
      <c r="B18" s="12">
        <f t="shared" si="3"/>
        <v>27.865666530367129</v>
      </c>
      <c r="C18" s="12">
        <f t="shared" si="4"/>
        <v>18.129513601185796</v>
      </c>
      <c r="D18" s="12">
        <f t="shared" si="2"/>
        <v>41.149526222605012</v>
      </c>
    </row>
    <row r="19" spans="1:4" ht="25.35" customHeight="1" x14ac:dyDescent="0.2">
      <c r="A19" s="6" t="s">
        <v>11</v>
      </c>
      <c r="B19" s="13">
        <f t="shared" si="3"/>
        <v>0.19853273571983698</v>
      </c>
      <c r="C19" s="13" t="s">
        <v>15</v>
      </c>
      <c r="D19" s="13">
        <f t="shared" si="2"/>
        <v>0.46940779538677813</v>
      </c>
    </row>
    <row r="20" spans="1:4" ht="25.35" customHeight="1" x14ac:dyDescent="0.2">
      <c r="A20" s="9" t="s">
        <v>13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2017-04-07T02:02:33Z</dcterms:modified>
</cp:coreProperties>
</file>