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<sst xmlns="http://schemas.openxmlformats.org/spreadsheetml/2006/main" count="46" uniqueCount="27">
  <si>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</si>
  <si>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</si>
  <si>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</si>
  <si>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</si>
  <si>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</si>
  <si>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</si>
  <si>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</si>
  <si>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</si>
  <si>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</si>
  <si>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</si>
  <si>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</si>
  <si>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</si>
  <si>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</si>
  <si>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</si>
  <si>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</si>
  <si>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</si>
  <si>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</si>
  <si>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</si>
  <si>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</si>
  <si>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</si>
  <si>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</si>
  <si>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</si>
  <si>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</si>
  <si>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5.3  สายวิชาการศึกษา</t>
  </si>
  <si>
    <t xml:space="preserve">         -</t>
  </si>
  <si>
    <t>ที่มา : สรุปผลการสำรวจภาวะการทำงานของประชากร จังหวัดจันทบุรี มีนาคม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</si>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</sst>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208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3" fontId="0" fillId="0" borderId="0" xfId="17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15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27">
      <selection activeCell="A37" sqref="A37:C38"/>
    </sheetView>
  </sheetViews>
  <sheetFormatPr defaultColWidth="9.140625" defaultRowHeight="26.25" customHeight="1"/>
  <cols>
    <col min="1" max="1" width="32.140625" style="1" customWidth="1"/>
    <col min="2" max="3" width="18.7109375" style="11" customWidth="1"/>
    <col min="4" max="4" width="19.421875" style="11" customWidth="1"/>
    <col min="5" max="5" width="9.140625" style="11" customWidth="1"/>
    <col min="6" max="6" width="9.00390625" style="11" customWidth="1"/>
    <col min="7" max="16384" width="9.140625" style="11" customWidth="1"/>
  </cols>
  <sheetData>
    <row r="1" spans="1:5" s="1" customFormat="1" ht="26.25" customHeight="1">
      <c r="A1" s="1" t="s">
        <v>7</v>
      </c>
      <c r="B1" s="2"/>
      <c r="C1" s="2"/>
      <c r="D1" s="2"/>
      <c r="E1" s="10"/>
    </row>
    <row r="2" spans="1:5" s="1" customFormat="1" ht="26.25" customHeight="1">
      <c r="A2" s="1" t="s">
        <v>8</v>
      </c>
      <c r="B2" s="2"/>
      <c r="C2" s="2"/>
      <c r="D2" s="2"/>
      <c r="E2" s="10"/>
    </row>
    <row r="3" ht="8.25" customHeight="1"/>
    <row r="4" spans="1:5" s="6" customFormat="1" ht="30" customHeight="1">
      <c r="A4" s="3" t="s">
        <v>6</v>
      </c>
      <c r="B4" s="4" t="s">
        <v>0</v>
      </c>
      <c r="C4" s="4" t="s">
        <v>1</v>
      </c>
      <c r="D4" s="4" t="s">
        <v>2</v>
      </c>
      <c r="E4" s="12"/>
    </row>
    <row r="5" spans="2:5" s="6" customFormat="1" ht="19.5" customHeight="1">
      <c r="B5" s="34" t="s">
        <v>4</v>
      </c>
      <c r="C5" s="34"/>
      <c r="D5" s="34"/>
      <c r="E5" s="5"/>
    </row>
    <row r="6" spans="1:5" s="8" customFormat="1" ht="21" customHeight="1">
      <c r="A6" s="7" t="s">
        <v>3</v>
      </c>
      <c r="B6" s="29">
        <v>433179</v>
      </c>
      <c r="C6" s="29">
        <v>221475</v>
      </c>
      <c r="D6" s="29">
        <v>211704</v>
      </c>
      <c r="E6" s="22"/>
    </row>
    <row r="7" spans="1:5" s="8" customFormat="1" ht="34.5" customHeight="1">
      <c r="A7" s="23" t="s">
        <v>10</v>
      </c>
      <c r="B7" s="27">
        <v>18437</v>
      </c>
      <c r="C7" s="27">
        <v>5610</v>
      </c>
      <c r="D7" s="27">
        <v>12827</v>
      </c>
      <c r="E7" s="20"/>
    </row>
    <row r="8" spans="1:5" s="8" customFormat="1" ht="21" customHeight="1">
      <c r="A8" s="2" t="s">
        <v>9</v>
      </c>
      <c r="B8" s="27">
        <v>138066</v>
      </c>
      <c r="C8" s="27">
        <v>66014</v>
      </c>
      <c r="D8" s="27">
        <v>72053</v>
      </c>
      <c r="E8" s="22"/>
    </row>
    <row r="9" spans="1:10" s="8" customFormat="1" ht="21" customHeight="1">
      <c r="A9" s="14" t="s">
        <v>11</v>
      </c>
      <c r="B9" s="27">
        <v>98415</v>
      </c>
      <c r="C9" s="27">
        <v>56295</v>
      </c>
      <c r="D9" s="27">
        <v>42120</v>
      </c>
      <c r="E9" s="22"/>
      <c r="F9" s="19"/>
      <c r="G9" s="19"/>
      <c r="H9" s="19"/>
      <c r="I9"/>
      <c r="J9"/>
    </row>
    <row r="10" spans="1:10" s="8" customFormat="1" ht="21" customHeight="1">
      <c r="A10" s="14" t="s">
        <v>12</v>
      </c>
      <c r="B10" s="27">
        <v>80514</v>
      </c>
      <c r="C10" s="27">
        <v>46615</v>
      </c>
      <c r="D10" s="27">
        <v>33899</v>
      </c>
      <c r="E10" s="22"/>
      <c r="F10" s="19"/>
      <c r="G10" s="19"/>
      <c r="H10" s="19"/>
      <c r="I10"/>
      <c r="J10"/>
    </row>
    <row r="11" spans="1:10" s="2" customFormat="1" ht="21" customHeight="1">
      <c r="A11" s="2" t="s">
        <v>13</v>
      </c>
      <c r="B11" s="32">
        <f>SUM(B12:B14)</f>
        <v>51513</v>
      </c>
      <c r="C11" s="32">
        <f>SUM(C12:C14)</f>
        <v>24950</v>
      </c>
      <c r="D11" s="32">
        <f>SUM(D12:D14)</f>
        <v>26563</v>
      </c>
      <c r="E11" s="22"/>
      <c r="F11" s="19"/>
      <c r="G11" s="19"/>
      <c r="H11" s="19"/>
      <c r="I11"/>
      <c r="J11"/>
    </row>
    <row r="12" spans="1:5" s="2" customFormat="1" ht="21" customHeight="1">
      <c r="A12" s="15" t="s">
        <v>14</v>
      </c>
      <c r="B12" s="27">
        <v>38990</v>
      </c>
      <c r="C12" s="27">
        <v>18215</v>
      </c>
      <c r="D12" s="27">
        <v>20775</v>
      </c>
      <c r="E12" s="22"/>
    </row>
    <row r="13" spans="1:5" s="2" customFormat="1" ht="21" customHeight="1">
      <c r="A13" s="15" t="s">
        <v>15</v>
      </c>
      <c r="B13" s="27">
        <v>12383</v>
      </c>
      <c r="C13" s="27">
        <v>6681</v>
      </c>
      <c r="D13" s="27">
        <v>5702</v>
      </c>
      <c r="E13" s="22"/>
    </row>
    <row r="14" spans="1:5" s="2" customFormat="1" ht="21" customHeight="1">
      <c r="A14" s="16" t="s">
        <v>23</v>
      </c>
      <c r="B14" s="27">
        <v>140</v>
      </c>
      <c r="C14" s="27">
        <v>54</v>
      </c>
      <c r="D14" s="27">
        <v>86</v>
      </c>
      <c r="E14" s="22"/>
    </row>
    <row r="15" spans="1:5" s="2" customFormat="1" ht="21" customHeight="1">
      <c r="A15" s="2" t="s">
        <v>17</v>
      </c>
      <c r="B15" s="32">
        <f>SUM(B16:B18)</f>
        <v>45617</v>
      </c>
      <c r="C15" s="32">
        <f>SUM(C16:C18)</f>
        <v>21485</v>
      </c>
      <c r="D15" s="32">
        <f>SUM(D16:D18)</f>
        <v>24133</v>
      </c>
      <c r="E15" s="22"/>
    </row>
    <row r="16" spans="1:5" s="8" customFormat="1" ht="21" customHeight="1">
      <c r="A16" s="16" t="s">
        <v>18</v>
      </c>
      <c r="B16" s="27">
        <v>28288</v>
      </c>
      <c r="C16" s="27">
        <v>13674</v>
      </c>
      <c r="D16" s="27">
        <v>14615</v>
      </c>
      <c r="E16" s="22"/>
    </row>
    <row r="17" spans="1:5" s="8" customFormat="1" ht="21" customHeight="1">
      <c r="A17" s="16" t="s">
        <v>19</v>
      </c>
      <c r="B17" s="27">
        <v>9749</v>
      </c>
      <c r="C17" s="27">
        <v>5742</v>
      </c>
      <c r="D17" s="27">
        <v>4007</v>
      </c>
      <c r="E17" s="22"/>
    </row>
    <row r="18" spans="1:5" s="8" customFormat="1" ht="21" customHeight="1">
      <c r="A18" s="16" t="s">
        <v>20</v>
      </c>
      <c r="B18" s="27">
        <v>7580</v>
      </c>
      <c r="C18" s="27">
        <v>2069</v>
      </c>
      <c r="D18" s="27">
        <v>5511</v>
      </c>
      <c r="E18" s="22"/>
    </row>
    <row r="19" spans="1:5" s="8" customFormat="1" ht="21" customHeight="1">
      <c r="A19" s="15" t="s">
        <v>21</v>
      </c>
      <c r="B19" s="27" t="s">
        <v>24</v>
      </c>
      <c r="C19" s="27" t="s">
        <v>24</v>
      </c>
      <c r="D19" s="27" t="s">
        <v>24</v>
      </c>
      <c r="E19" s="9"/>
    </row>
    <row r="20" spans="1:5" s="8" customFormat="1" ht="21" customHeight="1">
      <c r="A20" s="15" t="s">
        <v>22</v>
      </c>
      <c r="B20" s="27">
        <v>616</v>
      </c>
      <c r="C20" s="27">
        <v>505</v>
      </c>
      <c r="D20" s="27">
        <v>111</v>
      </c>
      <c r="E20" s="9"/>
    </row>
    <row r="21" spans="2:5" s="2" customFormat="1" ht="18" customHeight="1">
      <c r="B21" s="35" t="s">
        <v>5</v>
      </c>
      <c r="C21" s="35"/>
      <c r="D21" s="35"/>
      <c r="E21" s="13"/>
    </row>
    <row r="22" spans="1:5" s="2" customFormat="1" ht="19.5" customHeight="1">
      <c r="A22" s="12" t="s">
        <v>3</v>
      </c>
      <c r="B22" s="33">
        <f aca="true" t="shared" si="0" ref="B22:B36">(B6/$B$6)*100</f>
        <v>100</v>
      </c>
      <c r="C22" s="33">
        <f aca="true" t="shared" si="1" ref="C22:D36">(C6/$C$6)*100</f>
        <v>100</v>
      </c>
      <c r="D22" s="33">
        <f aca="true" t="shared" si="2" ref="D22:D34">(D6/$D$6)*100</f>
        <v>100</v>
      </c>
      <c r="E22" s="13"/>
    </row>
    <row r="23" spans="1:5" s="8" customFormat="1" ht="34.5" customHeight="1">
      <c r="A23" s="23" t="s">
        <v>10</v>
      </c>
      <c r="B23" s="26">
        <f t="shared" si="0"/>
        <v>4.256208172603012</v>
      </c>
      <c r="C23" s="26">
        <f t="shared" si="1"/>
        <v>2.5330172705722993</v>
      </c>
      <c r="D23" s="26">
        <f t="shared" si="2"/>
        <v>6.058931338094698</v>
      </c>
      <c r="E23" s="20"/>
    </row>
    <row r="24" spans="1:5" s="2" customFormat="1" ht="21" customHeight="1">
      <c r="A24" s="2" t="s">
        <v>9</v>
      </c>
      <c r="B24" s="24">
        <f t="shared" si="0"/>
        <v>31.872736212974313</v>
      </c>
      <c r="C24" s="24">
        <f t="shared" si="1"/>
        <v>29.806524438424205</v>
      </c>
      <c r="D24" s="24">
        <f t="shared" si="2"/>
        <v>34.03478441597703</v>
      </c>
      <c r="E24" s="21"/>
    </row>
    <row r="25" spans="1:5" s="2" customFormat="1" ht="21" customHeight="1">
      <c r="A25" s="14" t="s">
        <v>11</v>
      </c>
      <c r="B25" s="24">
        <f t="shared" si="0"/>
        <v>22.7192453927822</v>
      </c>
      <c r="C25" s="24">
        <f t="shared" si="1"/>
        <v>25.418218760582455</v>
      </c>
      <c r="D25" s="24">
        <f t="shared" si="2"/>
        <v>19.895703434984696</v>
      </c>
      <c r="E25" s="18"/>
    </row>
    <row r="26" spans="1:4" s="2" customFormat="1" ht="21" customHeight="1">
      <c r="A26" s="14" t="s">
        <v>12</v>
      </c>
      <c r="B26" s="24">
        <f t="shared" si="0"/>
        <v>18.58677359705803</v>
      </c>
      <c r="C26" s="24">
        <f t="shared" si="1"/>
        <v>21.04752229371261</v>
      </c>
      <c r="D26" s="24">
        <f t="shared" si="2"/>
        <v>16.012451347163964</v>
      </c>
    </row>
    <row r="27" spans="1:4" s="2" customFormat="1" ht="21" customHeight="1">
      <c r="A27" s="2" t="s">
        <v>13</v>
      </c>
      <c r="B27" s="24">
        <f t="shared" si="0"/>
        <v>11.891850712984702</v>
      </c>
      <c r="C27" s="24">
        <f t="shared" si="1"/>
        <v>11.265379839711029</v>
      </c>
      <c r="D27" s="24">
        <f t="shared" si="2"/>
        <v>12.547235763140991</v>
      </c>
    </row>
    <row r="28" spans="1:4" s="2" customFormat="1" ht="21" customHeight="1">
      <c r="A28" s="15" t="s">
        <v>14</v>
      </c>
      <c r="B28" s="24">
        <f t="shared" si="0"/>
        <v>9.000898012138169</v>
      </c>
      <c r="C28" s="24">
        <f t="shared" si="1"/>
        <v>8.224404560334124</v>
      </c>
      <c r="D28" s="24">
        <f t="shared" si="2"/>
        <v>9.813229792540529</v>
      </c>
    </row>
    <row r="29" spans="1:4" s="2" customFormat="1" ht="21" customHeight="1">
      <c r="A29" s="15" t="s">
        <v>15</v>
      </c>
      <c r="B29" s="24">
        <f t="shared" si="0"/>
        <v>2.8586334979304167</v>
      </c>
      <c r="C29" s="24">
        <f t="shared" si="1"/>
        <v>3.0165932949542835</v>
      </c>
      <c r="D29" s="24">
        <f t="shared" si="2"/>
        <v>2.6933832142992102</v>
      </c>
    </row>
    <row r="30" spans="1:4" s="2" customFormat="1" ht="21" customHeight="1">
      <c r="A30" s="16" t="s">
        <v>16</v>
      </c>
      <c r="B30" s="24">
        <f t="shared" si="0"/>
        <v>0.03231920291611551</v>
      </c>
      <c r="C30" s="24">
        <f t="shared" si="1"/>
        <v>0.024381984422621062</v>
      </c>
      <c r="D30" s="24">
        <f t="shared" si="1"/>
        <v>0.038830567784174284</v>
      </c>
    </row>
    <row r="31" spans="1:4" s="2" customFormat="1" ht="21" customHeight="1">
      <c r="A31" s="2" t="s">
        <v>17</v>
      </c>
      <c r="B31" s="24">
        <f t="shared" si="0"/>
        <v>10.530750567317437</v>
      </c>
      <c r="C31" s="24">
        <f t="shared" si="1"/>
        <v>9.700869172592844</v>
      </c>
      <c r="D31" s="24">
        <f t="shared" si="2"/>
        <v>11.399406718814948</v>
      </c>
    </row>
    <row r="32" spans="1:4" s="2" customFormat="1" ht="21" customHeight="1">
      <c r="A32" s="16" t="s">
        <v>18</v>
      </c>
      <c r="B32" s="24">
        <f t="shared" si="0"/>
        <v>6.53032580065054</v>
      </c>
      <c r="C32" s="24">
        <f t="shared" si="1"/>
        <v>6.1740602776837115</v>
      </c>
      <c r="D32" s="24">
        <f t="shared" si="2"/>
        <v>6.903506783055587</v>
      </c>
    </row>
    <row r="33" spans="1:4" s="2" customFormat="1" ht="21" customHeight="1">
      <c r="A33" s="16" t="s">
        <v>19</v>
      </c>
      <c r="B33" s="24">
        <f t="shared" si="0"/>
        <v>2.2505707802086437</v>
      </c>
      <c r="C33" s="24">
        <f t="shared" si="1"/>
        <v>2.592617676938706</v>
      </c>
      <c r="D33" s="24">
        <f t="shared" si="2"/>
        <v>1.8927370290594416</v>
      </c>
    </row>
    <row r="34" spans="1:4" s="2" customFormat="1" ht="21" customHeight="1">
      <c r="A34" s="16" t="s">
        <v>20</v>
      </c>
      <c r="B34" s="24">
        <f t="shared" si="0"/>
        <v>1.749853986458254</v>
      </c>
      <c r="C34" s="24">
        <f t="shared" si="1"/>
        <v>0.9341912179704256</v>
      </c>
      <c r="D34" s="24">
        <f t="shared" si="2"/>
        <v>2.6031629066999207</v>
      </c>
    </row>
    <row r="35" spans="1:4" s="2" customFormat="1" ht="21" customHeight="1">
      <c r="A35" s="15" t="s">
        <v>21</v>
      </c>
      <c r="B35" s="28" t="s">
        <v>24</v>
      </c>
      <c r="C35" s="28" t="s">
        <v>24</v>
      </c>
      <c r="D35" s="28" t="s">
        <v>24</v>
      </c>
    </row>
    <row r="36" spans="1:4" s="2" customFormat="1" ht="21" customHeight="1">
      <c r="A36" s="17" t="s">
        <v>22</v>
      </c>
      <c r="B36" s="25">
        <f t="shared" si="0"/>
        <v>0.14220449283090822</v>
      </c>
      <c r="C36" s="25">
        <f t="shared" si="1"/>
        <v>0.22801670617451178</v>
      </c>
      <c r="D36" s="25">
        <f t="shared" si="1"/>
        <v>0.050118523535387746</v>
      </c>
    </row>
    <row r="37" spans="1:3" ht="26.25" customHeight="1">
      <c r="A37" s="30" t="s">
        <v>25</v>
      </c>
      <c r="B37" s="30"/>
      <c r="C37" s="30"/>
    </row>
    <row r="38" spans="1:3" ht="26.25" customHeight="1">
      <c r="A38" s="30" t="s">
        <v>26</v>
      </c>
      <c r="B38" s="31"/>
      <c r="C38" s="30"/>
    </row>
  </sheetData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2009-12-28T09:32:12Z</dcterms:modified>
  <cp:category/>
  <cp:version/>
  <cp:contentType/>
  <cp:contentStatus/>
</cp:coreProperties>
</file>