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75" windowWidth="12120" windowHeight="8955" tabRatio="722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<sst xmlns="http://schemas.openxmlformats.org/spreadsheetml/2006/main" count="40" uniqueCount="26">
  <si>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รวม</t>
  </si>
  <si>
    <t>ชาย</t>
  </si>
  <si>
    <t>หญิง</t>
  </si>
  <si>
    <t>ยอดรวม</t>
  </si>
  <si>
    <t>จำนวน</t>
  </si>
  <si>
    <t>ร้อยละ</t>
  </si>
  <si>
    <t>ระดับการศึกษาที่สำเร็จ</t>
  </si>
  <si>
    <t>ตารางที่ 2  จำนวนและร้อยละของประชากรอายุ 15 ปีขึ้นไป จำแนกตามระดับการศึกษาที่</t>
  </si>
  <si>
    <t xml:space="preserve">                สำเร็จและเพศ</t>
  </si>
  <si>
    <t>2.  ต่ำกว่าประถมศึกษา</t>
  </si>
  <si>
    <t>1.  ไม่มีการศึกษา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</si>
  <si>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</si>
  <si>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</si>
  <si>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</si>
  <si>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</si>
  <si>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</si>
  <si>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</si>
  <si>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</si>
  <si>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</si>
  <si>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</si>
  <si>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</si>
  <si>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</si>
  <si>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</si>
  <si>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 xml:space="preserve">     5.3  สายวิชาการศึกษา</t>
  </si>
  <si>
    <t>ที่มา : สรุปผลการสำรวจภาวะการทำงานของประชากร จังหวัดจันทบุรี มกราคม 2551</t>
  </si>
  <si>
    <t xml:space="preserve">           สำนักงานสถิติแห่งชาติ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</si>
</sst>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6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6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201" fontId="0" fillId="0" borderId="0" xfId="0" applyNumberFormat="1" applyFont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horizontal="left" vertical="center"/>
      <protection/>
    </xf>
    <xf numFmtId="208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vertical="center"/>
    </xf>
    <xf numFmtId="208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213" fontId="0" fillId="0" borderId="0" xfId="0" applyNumberFormat="1" applyAlignment="1">
      <alignment/>
    </xf>
    <xf numFmtId="215" fontId="2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Border="1" applyAlignment="1">
      <alignment horizontal="right" vertical="center"/>
    </xf>
    <xf numFmtId="215" fontId="0" fillId="0" borderId="2" xfId="0" applyNumberFormat="1" applyFont="1" applyBorder="1" applyAlignment="1">
      <alignment horizontal="right" vertical="center"/>
    </xf>
    <xf numFmtId="215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43" fontId="0" fillId="0" borderId="0" xfId="17" applyFont="1" applyAlignment="1">
      <alignment horizontal="right"/>
    </xf>
    <xf numFmtId="213" fontId="0" fillId="0" borderId="0" xfId="17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08" fontId="0" fillId="0" borderId="0" xfId="0" applyNumberFormat="1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26">
      <selection activeCell="B41" sqref="B41"/>
    </sheetView>
  </sheetViews>
  <sheetFormatPr defaultColWidth="9.140625" defaultRowHeight="26.25" customHeight="1"/>
  <cols>
    <col min="1" max="1" width="32.140625" style="1" customWidth="1"/>
    <col min="2" max="3" width="18.7109375" style="11" customWidth="1"/>
    <col min="4" max="4" width="19.421875" style="11" customWidth="1"/>
    <col min="5" max="5" width="9.140625" style="11" customWidth="1"/>
    <col min="6" max="6" width="9.00390625" style="11" customWidth="1"/>
    <col min="7" max="16384" width="9.140625" style="11" customWidth="1"/>
  </cols>
  <sheetData>
    <row r="1" spans="1:5" s="1" customFormat="1" ht="26.25" customHeight="1">
      <c r="A1" s="1" t="s">
        <v>7</v>
      </c>
      <c r="B1" s="2"/>
      <c r="C1" s="2"/>
      <c r="D1" s="2"/>
      <c r="E1" s="10"/>
    </row>
    <row r="2" spans="1:5" s="1" customFormat="1" ht="26.25" customHeight="1">
      <c r="A2" s="1" t="s">
        <v>8</v>
      </c>
      <c r="B2" s="2"/>
      <c r="C2" s="2"/>
      <c r="D2" s="2"/>
      <c r="E2" s="10"/>
    </row>
    <row r="3" ht="8.25" customHeight="1"/>
    <row r="4" spans="1:5" s="6" customFormat="1" ht="30" customHeight="1">
      <c r="A4" s="3" t="s">
        <v>6</v>
      </c>
      <c r="B4" s="4" t="s">
        <v>0</v>
      </c>
      <c r="C4" s="4" t="s">
        <v>1</v>
      </c>
      <c r="D4" s="4" t="s">
        <v>2</v>
      </c>
      <c r="E4" s="12"/>
    </row>
    <row r="5" spans="2:5" s="6" customFormat="1" ht="19.5" customHeight="1">
      <c r="B5" s="33" t="s">
        <v>4</v>
      </c>
      <c r="C5" s="33"/>
      <c r="D5" s="33"/>
      <c r="E5" s="5"/>
    </row>
    <row r="6" spans="1:5" s="8" customFormat="1" ht="21" customHeight="1">
      <c r="A6" s="7" t="s">
        <v>3</v>
      </c>
      <c r="B6" s="32">
        <v>432065</v>
      </c>
      <c r="C6" s="32">
        <v>220891</v>
      </c>
      <c r="D6" s="32">
        <v>211174</v>
      </c>
      <c r="E6" s="22"/>
    </row>
    <row r="7" spans="1:5" s="8" customFormat="1" ht="34.5" customHeight="1">
      <c r="A7" s="23" t="s">
        <v>10</v>
      </c>
      <c r="B7" s="29">
        <v>19795</v>
      </c>
      <c r="C7" s="29">
        <v>6881</v>
      </c>
      <c r="D7" s="29">
        <v>12914</v>
      </c>
      <c r="E7" s="20"/>
    </row>
    <row r="8" spans="1:5" s="8" customFormat="1" ht="21" customHeight="1">
      <c r="A8" s="2" t="s">
        <v>9</v>
      </c>
      <c r="B8" s="29">
        <v>142646</v>
      </c>
      <c r="C8" s="29">
        <v>64156</v>
      </c>
      <c r="D8" s="29">
        <v>78491</v>
      </c>
      <c r="E8" s="22"/>
    </row>
    <row r="9" spans="1:10" s="8" customFormat="1" ht="21" customHeight="1">
      <c r="A9" s="14" t="s">
        <v>11</v>
      </c>
      <c r="B9" s="29">
        <v>90999</v>
      </c>
      <c r="C9" s="29">
        <v>50104</v>
      </c>
      <c r="D9" s="29">
        <v>40894</v>
      </c>
      <c r="E9" s="22"/>
      <c r="F9" s="19"/>
      <c r="G9" s="19"/>
      <c r="H9" s="19"/>
      <c r="I9"/>
      <c r="J9"/>
    </row>
    <row r="10" spans="1:10" s="8" customFormat="1" ht="21" customHeight="1">
      <c r="A10" s="14" t="s">
        <v>12</v>
      </c>
      <c r="B10" s="29">
        <v>81357</v>
      </c>
      <c r="C10" s="29">
        <v>46892</v>
      </c>
      <c r="D10" s="29">
        <v>34465</v>
      </c>
      <c r="E10" s="22"/>
      <c r="F10" s="19"/>
      <c r="G10" s="19"/>
      <c r="H10" s="19"/>
      <c r="I10"/>
      <c r="J10"/>
    </row>
    <row r="11" spans="1:10" s="2" customFormat="1" ht="21" customHeight="1">
      <c r="A11" s="2" t="s">
        <v>13</v>
      </c>
      <c r="B11" s="24">
        <f>SUM(B12:B14)</f>
        <v>50399</v>
      </c>
      <c r="C11" s="24">
        <f>SUM(C12:C14)</f>
        <v>26830</v>
      </c>
      <c r="D11" s="24">
        <f>SUM(D12:D14)</f>
        <v>23569</v>
      </c>
      <c r="E11" s="22"/>
      <c r="F11" s="19"/>
      <c r="G11" s="19"/>
      <c r="H11" s="19"/>
      <c r="I11"/>
      <c r="J11"/>
    </row>
    <row r="12" spans="1:5" s="2" customFormat="1" ht="21" customHeight="1">
      <c r="A12" s="15" t="s">
        <v>14</v>
      </c>
      <c r="B12" s="29">
        <v>39804</v>
      </c>
      <c r="C12" s="29">
        <v>21429</v>
      </c>
      <c r="D12" s="29">
        <v>18375</v>
      </c>
      <c r="E12" s="22"/>
    </row>
    <row r="13" spans="1:5" s="2" customFormat="1" ht="21" customHeight="1">
      <c r="A13" s="15" t="s">
        <v>15</v>
      </c>
      <c r="B13" s="29">
        <v>10595</v>
      </c>
      <c r="C13" s="29">
        <v>5401</v>
      </c>
      <c r="D13" s="29">
        <v>5194</v>
      </c>
      <c r="E13" s="22"/>
    </row>
    <row r="14" spans="1:5" s="2" customFormat="1" ht="21" customHeight="1">
      <c r="A14" s="16" t="s">
        <v>23</v>
      </c>
      <c r="B14" s="30">
        <v>0</v>
      </c>
      <c r="C14" s="30">
        <v>0</v>
      </c>
      <c r="D14" s="30">
        <v>0</v>
      </c>
      <c r="E14" s="22"/>
    </row>
    <row r="15" spans="1:5" s="2" customFormat="1" ht="21" customHeight="1">
      <c r="A15" s="2" t="s">
        <v>17</v>
      </c>
      <c r="B15" s="24">
        <f>SUM(B16:B18)</f>
        <v>45974</v>
      </c>
      <c r="C15" s="24">
        <f>SUM(C16:C18)</f>
        <v>25560</v>
      </c>
      <c r="D15" s="24">
        <f>SUM(D16:D18)</f>
        <v>20413</v>
      </c>
      <c r="E15" s="22"/>
    </row>
    <row r="16" spans="1:5" s="8" customFormat="1" ht="21" customHeight="1">
      <c r="A16" s="16" t="s">
        <v>18</v>
      </c>
      <c r="B16" s="29">
        <v>28617</v>
      </c>
      <c r="C16" s="29">
        <v>15562</v>
      </c>
      <c r="D16" s="29">
        <v>13054</v>
      </c>
      <c r="E16" s="22"/>
    </row>
    <row r="17" spans="1:5" s="8" customFormat="1" ht="21" customHeight="1">
      <c r="A17" s="16" t="s">
        <v>19</v>
      </c>
      <c r="B17" s="29">
        <v>12029</v>
      </c>
      <c r="C17" s="29">
        <v>8261</v>
      </c>
      <c r="D17" s="29">
        <v>3768</v>
      </c>
      <c r="E17" s="22"/>
    </row>
    <row r="18" spans="1:5" s="8" customFormat="1" ht="21" customHeight="1">
      <c r="A18" s="16" t="s">
        <v>20</v>
      </c>
      <c r="B18" s="29">
        <v>5328</v>
      </c>
      <c r="C18" s="29">
        <v>1737</v>
      </c>
      <c r="D18" s="29">
        <v>3591</v>
      </c>
      <c r="E18" s="22"/>
    </row>
    <row r="19" spans="1:5" s="8" customFormat="1" ht="21" customHeight="1">
      <c r="A19" s="15" t="s">
        <v>21</v>
      </c>
      <c r="B19" s="31">
        <v>0</v>
      </c>
      <c r="C19" s="31">
        <v>0</v>
      </c>
      <c r="D19" s="31">
        <v>0</v>
      </c>
      <c r="E19" s="9"/>
    </row>
    <row r="20" spans="1:5" s="8" customFormat="1" ht="21" customHeight="1">
      <c r="A20" s="15" t="s">
        <v>22</v>
      </c>
      <c r="B20" s="29">
        <v>895</v>
      </c>
      <c r="C20" s="29">
        <v>468</v>
      </c>
      <c r="D20" s="29">
        <v>427</v>
      </c>
      <c r="E20" s="9"/>
    </row>
    <row r="21" spans="2:5" s="2" customFormat="1" ht="18" customHeight="1">
      <c r="B21" s="34" t="s">
        <v>5</v>
      </c>
      <c r="C21" s="34"/>
      <c r="D21" s="34"/>
      <c r="E21" s="13"/>
    </row>
    <row r="22" spans="1:5" s="2" customFormat="1" ht="19.5" customHeight="1">
      <c r="A22" s="12" t="s">
        <v>3</v>
      </c>
      <c r="B22" s="25">
        <f>B23+B24+B25+B26+B27+B31+B35+B36</f>
        <v>100</v>
      </c>
      <c r="C22" s="25">
        <f>C23+C24+C25+C26+C27+C31+C35+C36</f>
        <v>100.00000000000001</v>
      </c>
      <c r="D22" s="25">
        <f>D23+D24+D25+D26+D27+D31+D35+D36</f>
        <v>99.99063154579093</v>
      </c>
      <c r="E22" s="13"/>
    </row>
    <row r="23" spans="1:5" s="8" customFormat="1" ht="34.5" customHeight="1">
      <c r="A23" s="23" t="s">
        <v>10</v>
      </c>
      <c r="B23" s="28">
        <f aca="true" t="shared" si="0" ref="B23:B36">(B7/$B$6)*100</f>
        <v>4.581486581880041</v>
      </c>
      <c r="C23" s="28">
        <f aca="true" t="shared" si="1" ref="C23:D36">(C7/$C$6)*100</f>
        <v>3.1151110728821</v>
      </c>
      <c r="D23" s="28">
        <f aca="true" t="shared" si="2" ref="D23:D35">(D7/$D$6)*100</f>
        <v>6.115336168278292</v>
      </c>
      <c r="E23" s="20"/>
    </row>
    <row r="24" spans="1:5" s="2" customFormat="1" ht="21" customHeight="1">
      <c r="A24" s="2" t="s">
        <v>9</v>
      </c>
      <c r="B24" s="26">
        <f t="shared" si="0"/>
        <v>33.01493988173076</v>
      </c>
      <c r="C24" s="26">
        <f t="shared" si="1"/>
        <v>29.044189215495425</v>
      </c>
      <c r="D24" s="26">
        <f t="shared" si="2"/>
        <v>37.16887495619726</v>
      </c>
      <c r="E24" s="21"/>
    </row>
    <row r="25" spans="1:5" s="2" customFormat="1" ht="21" customHeight="1">
      <c r="A25" s="14" t="s">
        <v>11</v>
      </c>
      <c r="B25" s="26">
        <f t="shared" si="0"/>
        <v>21.061414370522954</v>
      </c>
      <c r="C25" s="26">
        <f t="shared" si="1"/>
        <v>22.682680598123056</v>
      </c>
      <c r="D25" s="26">
        <f t="shared" si="2"/>
        <v>19.365073351833082</v>
      </c>
      <c r="E25" s="18"/>
    </row>
    <row r="26" spans="1:4" s="2" customFormat="1" ht="21" customHeight="1">
      <c r="A26" s="14" t="s">
        <v>12</v>
      </c>
      <c r="B26" s="26">
        <f t="shared" si="0"/>
        <v>18.82980570053117</v>
      </c>
      <c r="C26" s="26">
        <f t="shared" si="1"/>
        <v>21.228569747069823</v>
      </c>
      <c r="D26" s="26">
        <f t="shared" si="2"/>
        <v>16.320664475740383</v>
      </c>
    </row>
    <row r="27" spans="1:4" s="2" customFormat="1" ht="21" customHeight="1">
      <c r="A27" s="2" t="s">
        <v>13</v>
      </c>
      <c r="B27" s="26">
        <f t="shared" si="0"/>
        <v>11.664680082857902</v>
      </c>
      <c r="C27" s="26">
        <f t="shared" si="1"/>
        <v>12.146262183610922</v>
      </c>
      <c r="D27" s="26">
        <f t="shared" si="2"/>
        <v>11.160938373095172</v>
      </c>
    </row>
    <row r="28" spans="1:4" s="2" customFormat="1" ht="21" customHeight="1">
      <c r="A28" s="15" t="s">
        <v>14</v>
      </c>
      <c r="B28" s="26">
        <f t="shared" si="0"/>
        <v>9.212502748429056</v>
      </c>
      <c r="C28" s="26">
        <f t="shared" si="1"/>
        <v>9.701164827901545</v>
      </c>
      <c r="D28" s="26">
        <f t="shared" si="2"/>
        <v>8.701355280479603</v>
      </c>
    </row>
    <row r="29" spans="1:4" s="2" customFormat="1" ht="21" customHeight="1">
      <c r="A29" s="15" t="s">
        <v>15</v>
      </c>
      <c r="B29" s="26">
        <f t="shared" si="0"/>
        <v>2.4521773344288476</v>
      </c>
      <c r="C29" s="26">
        <f t="shared" si="1"/>
        <v>2.445097355709377</v>
      </c>
      <c r="D29" s="26">
        <f t="shared" si="2"/>
        <v>2.4595830926155684</v>
      </c>
    </row>
    <row r="30" spans="1:4" s="2" customFormat="1" ht="21" customHeight="1">
      <c r="A30" s="16" t="s">
        <v>16</v>
      </c>
      <c r="B30" s="26">
        <f t="shared" si="0"/>
        <v>0</v>
      </c>
      <c r="C30" s="26">
        <f t="shared" si="1"/>
        <v>0</v>
      </c>
      <c r="D30" s="26">
        <v>0</v>
      </c>
    </row>
    <row r="31" spans="1:4" s="2" customFormat="1" ht="21" customHeight="1">
      <c r="A31" s="2" t="s">
        <v>17</v>
      </c>
      <c r="B31" s="26">
        <f t="shared" si="0"/>
        <v>10.640528624165345</v>
      </c>
      <c r="C31" s="26">
        <f t="shared" si="1"/>
        <v>11.571317980361355</v>
      </c>
      <c r="D31" s="26">
        <f t="shared" si="2"/>
        <v>9.666436209003002</v>
      </c>
    </row>
    <row r="32" spans="1:4" s="2" customFormat="1" ht="21" customHeight="1">
      <c r="A32" s="16" t="s">
        <v>18</v>
      </c>
      <c r="B32" s="26">
        <f t="shared" si="0"/>
        <v>6.6233089928598705</v>
      </c>
      <c r="C32" s="26">
        <f t="shared" si="1"/>
        <v>7.045103693676973</v>
      </c>
      <c r="D32" s="26">
        <f t="shared" si="2"/>
        <v>6.181632208510517</v>
      </c>
    </row>
    <row r="33" spans="1:4" s="2" customFormat="1" ht="21" customHeight="1">
      <c r="A33" s="16" t="s">
        <v>19</v>
      </c>
      <c r="B33" s="26">
        <f t="shared" si="0"/>
        <v>2.7840718410424357</v>
      </c>
      <c r="C33" s="26">
        <f t="shared" si="1"/>
        <v>3.7398535929485583</v>
      </c>
      <c r="D33" s="26">
        <f t="shared" si="2"/>
        <v>1.7843105685358993</v>
      </c>
    </row>
    <row r="34" spans="1:4" s="2" customFormat="1" ht="21" customHeight="1">
      <c r="A34" s="16" t="s">
        <v>20</v>
      </c>
      <c r="B34" s="26">
        <f t="shared" si="0"/>
        <v>1.233147790263039</v>
      </c>
      <c r="C34" s="26">
        <f t="shared" si="1"/>
        <v>0.7863606937358245</v>
      </c>
      <c r="D34" s="26">
        <f t="shared" si="2"/>
        <v>1.7004934319565856</v>
      </c>
    </row>
    <row r="35" spans="1:4" s="2" customFormat="1" ht="21" customHeight="1">
      <c r="A35" s="15" t="s">
        <v>21</v>
      </c>
      <c r="B35" s="26">
        <f t="shared" si="0"/>
        <v>0</v>
      </c>
      <c r="C35" s="26">
        <f t="shared" si="1"/>
        <v>0</v>
      </c>
      <c r="D35" s="26">
        <f t="shared" si="2"/>
        <v>0</v>
      </c>
    </row>
    <row r="36" spans="1:4" s="2" customFormat="1" ht="21" customHeight="1">
      <c r="A36" s="17" t="s">
        <v>22</v>
      </c>
      <c r="B36" s="27">
        <f t="shared" si="0"/>
        <v>0.20714475831182808</v>
      </c>
      <c r="C36" s="27">
        <f t="shared" si="1"/>
        <v>0.21186920245732055</v>
      </c>
      <c r="D36" s="27">
        <f t="shared" si="1"/>
        <v>0.1933080116437519</v>
      </c>
    </row>
    <row r="37" spans="1:3" ht="26.25" customHeight="1">
      <c r="A37" s="35" t="s">
        <v>24</v>
      </c>
      <c r="B37" s="35"/>
      <c r="C37" s="35"/>
    </row>
    <row r="38" spans="1:3" ht="26.25" customHeight="1">
      <c r="A38" s="35" t="s">
        <v>25</v>
      </c>
      <c r="B38" s="36"/>
      <c r="C38" s="35"/>
    </row>
  </sheetData>
  <mergeCells count="2">
    <mergeCell ref="B5:D5"/>
    <mergeCell ref="B21:D21"/>
  </mergeCells>
  <printOptions/>
  <pageMargins left="0.7874015748031497" right="0.984251968503937" top="0.984251968503937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2008-04-02T04:04:58Z</cp:lastPrinted>
  <dcterms:created xsi:type="dcterms:W3CDTF">2000-11-20T04:06:35Z</dcterms:created>
  <dcterms:modified xsi:type="dcterms:W3CDTF">2009-12-28T09:21:24Z</dcterms:modified>
  <cp:category/>
  <cp:version/>
  <cp:contentType/>
  <cp:contentStatus/>
</cp:coreProperties>
</file>