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80" yWindow="1575" windowWidth="12120" windowHeight="8955" tabRatio="722" activeTab="0"/>
  </bookViews>
  <sheets>
    <sheet name="ตารางที่2" sheetId="1" r:id="rId1"/>
  </sheets>
  <definedNames/>
  <calcPr fullCalcOnLoad="1"/>
</workbook>
</file>

<file path=xl/sharedStrings.xml><?xml version="1.0" encoding="utf-8"?>
<sst xmlns="http://schemas.openxmlformats.org/spreadsheetml/2006/main" count="40" uniqueCount="26">
  <si>
    <t>รวม</t>
  </si>
  <si>
    <t>ชาย</t>
  </si>
  <si>
    <t>หญิง</t>
  </si>
  <si>
    <t>ยอดรวม</t>
  </si>
  <si>
    <t>จำนวน</t>
  </si>
  <si>
    <t>ร้อยละ</t>
  </si>
  <si>
    <t>ระดับการศึกษาที่สำเร็จ</t>
  </si>
  <si>
    <t>ตารางที่ 2  จำนวนและร้อยละของประชากรอายุ 15 ปีขึ้นไป จำแนกตามระดับการศึกษาที่</t>
  </si>
  <si>
    <t xml:space="preserve">                สำเร็จและเพศ</t>
  </si>
  <si>
    <t>2.  ต่ำกว่าประถมศึกษา</t>
  </si>
  <si>
    <t>1.  ไม่มีการศึกษา</t>
  </si>
  <si>
    <t>3.  ประถมศึกษา</t>
  </si>
  <si>
    <t>4.  มัธยมศึกษาตอนต้น</t>
  </si>
  <si>
    <t>5.  มัธยมศึกษาตอนปลาย</t>
  </si>
  <si>
    <t xml:space="preserve">     5.1  สายสามัญ</t>
  </si>
  <si>
    <t xml:space="preserve">     5.2  สายอาชีวศึกษา</t>
  </si>
  <si>
    <t xml:space="preserve">      5.3  สายวิชาการศึกษา</t>
  </si>
  <si>
    <t>6.  มหาวิทยาลัย</t>
  </si>
  <si>
    <t xml:space="preserve">     6.1  สายวิชาการ</t>
  </si>
  <si>
    <t xml:space="preserve">     6.2  สายวิชาชีพ</t>
  </si>
  <si>
    <t xml:space="preserve">     6.3  สายวิชาการศึกษา</t>
  </si>
  <si>
    <t>7.  อื่นๆ</t>
  </si>
  <si>
    <t>8.  ไม่ทราบ</t>
  </si>
  <si>
    <t xml:space="preserve">     5.3  สายวิชาการศึกษา</t>
  </si>
  <si>
    <t>ที่มา : สรุปผลการสำรวจภาวะการทำงานของประชากร  จังหวัดจันทบุรี มีนาคม 2550</t>
  </si>
  <si>
    <t xml:space="preserve">          สำนักงานสถิติแห่งชาติ  กระทรวงเทคโนโลยีสารสนเทศและการสื่อสาร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</si>
</sst>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(0\)"/>
    <numFmt numFmtId="200" formatCode="#,##0.0_);[Red]\(#,##0.0\)"/>
    <numFmt numFmtId="201" formatCode="#,##0.0"/>
    <numFmt numFmtId="202" formatCode="#,##0.0\ "/>
    <numFmt numFmtId="203" formatCode="0.0000000"/>
    <numFmt numFmtId="204" formatCode="0.000000"/>
    <numFmt numFmtId="205" formatCode="0.00000"/>
    <numFmt numFmtId="206" formatCode="0.0000"/>
    <numFmt numFmtId="207" formatCode="0.000"/>
    <numFmt numFmtId="208" formatCode="0.0"/>
    <numFmt numFmtId="209" formatCode="0.00000000"/>
    <numFmt numFmtId="210" formatCode="0;[Red]0"/>
    <numFmt numFmtId="211" formatCode="_-* #,##0.0_-;\-* #,##0.0_-;_-* &quot;-&quot;??_-;_-@_-"/>
    <numFmt numFmtId="212" formatCode="_-* #,##0_-;\-* #,##0_-;_-* &quot;-&quot;??_-;_-@_-"/>
    <numFmt numFmtId="213" formatCode="#,##0;\(#,##0\);&quot;-&quot;;\-@\-"/>
    <numFmt numFmtId="214" formatCode="#,##0.00;\(#,##0.00\);&quot;-&quot;;\-@\-"/>
    <numFmt numFmtId="215" formatCode="#,##0.0;\(#,##0.0\);&quot;-&quot;;\-@\-"/>
    <numFmt numFmtId="216" formatCode="#,##0;\(#,##0\);&quot;-&quot;;\-@_-"/>
    <numFmt numFmtId="217" formatCode="#,##0.000;\(#,##0.000\);&quot;-&quot;;\-@\-"/>
    <numFmt numFmtId="218" formatCode="#,##0.0000;\(#,##0.0000\);&quot;-&quot;;\-@\-"/>
  </numFmts>
  <fonts count="7">
    <font>
      <sz val="14"/>
      <name val="Cordia New"/>
      <family val="0"/>
    </font>
    <font>
      <b/>
      <sz val="16"/>
      <name val="Cordia New"/>
      <family val="2"/>
    </font>
    <font>
      <b/>
      <sz val="14"/>
      <name val="Cordia New"/>
      <family val="2"/>
    </font>
    <font>
      <sz val="16"/>
      <name val="Cordia New"/>
      <family val="2"/>
    </font>
    <font>
      <u val="single"/>
      <sz val="14"/>
      <color indexed="12"/>
      <name val="Cordia New"/>
      <family val="0"/>
    </font>
    <font>
      <u val="single"/>
      <sz val="14"/>
      <color indexed="36"/>
      <name val="Cordia New"/>
      <family val="0"/>
    </font>
    <font>
      <sz val="8"/>
      <name val="Cordia New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201" fontId="0" fillId="0" borderId="0" xfId="0" applyNumberFormat="1" applyFont="1" applyBorder="1" applyAlignment="1" applyProtection="1">
      <alignment horizontal="left" vertical="center"/>
      <protection/>
    </xf>
    <xf numFmtId="0" fontId="0" fillId="0" borderId="2" xfId="0" applyFont="1" applyBorder="1" applyAlignment="1" applyProtection="1">
      <alignment horizontal="left" vertical="center"/>
      <protection/>
    </xf>
    <xf numFmtId="208" fontId="0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ont="1" applyBorder="1" applyAlignment="1">
      <alignment vertical="center"/>
    </xf>
    <xf numFmtId="208" fontId="0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 horizontal="left" vertical="center"/>
    </xf>
    <xf numFmtId="0" fontId="0" fillId="0" borderId="0" xfId="0" applyFont="1" applyAlignment="1">
      <alignment/>
    </xf>
    <xf numFmtId="213" fontId="0" fillId="0" borderId="0" xfId="0" applyNumberFormat="1" applyAlignment="1">
      <alignment/>
    </xf>
    <xf numFmtId="215" fontId="2" fillId="0" borderId="0" xfId="0" applyNumberFormat="1" applyFont="1" applyBorder="1" applyAlignment="1">
      <alignment horizontal="right" vertical="center"/>
    </xf>
    <xf numFmtId="215" fontId="0" fillId="0" borderId="0" xfId="0" applyNumberFormat="1" applyFont="1" applyBorder="1" applyAlignment="1">
      <alignment horizontal="right" vertical="center"/>
    </xf>
    <xf numFmtId="215" fontId="0" fillId="0" borderId="2" xfId="0" applyNumberFormat="1" applyFont="1" applyBorder="1" applyAlignment="1">
      <alignment horizontal="right" vertical="center"/>
    </xf>
    <xf numFmtId="215" fontId="0" fillId="0" borderId="0" xfId="0" applyNumberFormat="1" applyFont="1" applyBorder="1" applyAlignment="1">
      <alignment horizontal="right"/>
    </xf>
    <xf numFmtId="3" fontId="0" fillId="0" borderId="0" xfId="0" applyNumberFormat="1" applyFont="1" applyAlignment="1">
      <alignment horizontal="right"/>
    </xf>
    <xf numFmtId="43" fontId="0" fillId="0" borderId="0" xfId="17" applyFont="1" applyAlignment="1">
      <alignment horizontal="right"/>
    </xf>
    <xf numFmtId="213" fontId="0" fillId="0" borderId="0" xfId="17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0" fontId="2" fillId="0" borderId="3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1609725</xdr:colOff>
      <xdr:row>0</xdr:row>
      <xdr:rowOff>0</xdr:rowOff>
    </xdr:from>
    <xdr:to>
      <xdr:col>0</xdr:col>
      <xdr:colOff>1866900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609725" y="0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6383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workbookViewId="0" topLeftCell="A29">
      <selection activeCell="A41" sqref="A41"/>
    </sheetView>
  </sheetViews>
  <sheetFormatPr defaultColWidth="9.140625" defaultRowHeight="26.25" customHeight="1"/>
  <cols>
    <col min="1" max="1" width="32.140625" style="1" customWidth="1"/>
    <col min="2" max="4" width="18.7109375" style="11" customWidth="1"/>
    <col min="5" max="5" width="9.140625" style="11" customWidth="1"/>
    <col min="6" max="6" width="9.00390625" style="11" customWidth="1"/>
    <col min="7" max="16384" width="9.140625" style="11" customWidth="1"/>
  </cols>
  <sheetData>
    <row r="1" spans="1:5" s="1" customFormat="1" ht="26.25" customHeight="1">
      <c r="A1" s="1" t="s">
        <v>7</v>
      </c>
      <c r="B1" s="2"/>
      <c r="C1" s="2"/>
      <c r="D1" s="2"/>
      <c r="E1" s="10"/>
    </row>
    <row r="2" spans="1:5" s="1" customFormat="1" ht="26.25" customHeight="1">
      <c r="A2" s="1" t="s">
        <v>8</v>
      </c>
      <c r="B2" s="2"/>
      <c r="C2" s="2"/>
      <c r="D2" s="2"/>
      <c r="E2" s="10"/>
    </row>
    <row r="3" ht="8.25" customHeight="1"/>
    <row r="4" spans="1:5" s="6" customFormat="1" ht="30" customHeight="1">
      <c r="A4" s="3" t="s">
        <v>6</v>
      </c>
      <c r="B4" s="4" t="s">
        <v>0</v>
      </c>
      <c r="C4" s="4" t="s">
        <v>1</v>
      </c>
      <c r="D4" s="4" t="s">
        <v>2</v>
      </c>
      <c r="E4" s="12"/>
    </row>
    <row r="5" spans="2:5" s="6" customFormat="1" ht="19.5" customHeight="1">
      <c r="B5" s="33" t="s">
        <v>4</v>
      </c>
      <c r="C5" s="33"/>
      <c r="D5" s="33"/>
      <c r="E5" s="5"/>
    </row>
    <row r="6" spans="1:5" s="8" customFormat="1" ht="21" customHeight="1">
      <c r="A6" s="7" t="s">
        <v>3</v>
      </c>
      <c r="B6" s="32">
        <v>426501</v>
      </c>
      <c r="C6" s="32">
        <v>217986</v>
      </c>
      <c r="D6" s="32">
        <v>208515</v>
      </c>
      <c r="E6" s="22"/>
    </row>
    <row r="7" spans="1:5" s="8" customFormat="1" ht="34.5" customHeight="1">
      <c r="A7" s="23" t="s">
        <v>10</v>
      </c>
      <c r="B7" s="29">
        <v>22438</v>
      </c>
      <c r="C7" s="29">
        <v>5229</v>
      </c>
      <c r="D7" s="29">
        <v>17209</v>
      </c>
      <c r="E7" s="20"/>
    </row>
    <row r="8" spans="1:5" s="8" customFormat="1" ht="21" customHeight="1">
      <c r="A8" s="2" t="s">
        <v>9</v>
      </c>
      <c r="B8" s="29">
        <v>138961</v>
      </c>
      <c r="C8" s="29">
        <v>69169</v>
      </c>
      <c r="D8" s="29">
        <v>69792</v>
      </c>
      <c r="E8" s="22"/>
    </row>
    <row r="9" spans="1:10" s="8" customFormat="1" ht="21" customHeight="1">
      <c r="A9" s="14" t="s">
        <v>11</v>
      </c>
      <c r="B9" s="29">
        <v>94290</v>
      </c>
      <c r="C9" s="29">
        <v>51239</v>
      </c>
      <c r="D9" s="29">
        <v>43051</v>
      </c>
      <c r="E9" s="22"/>
      <c r="F9" s="19"/>
      <c r="G9" s="19"/>
      <c r="H9" s="19"/>
      <c r="I9"/>
      <c r="J9"/>
    </row>
    <row r="10" spans="1:10" s="8" customFormat="1" ht="21" customHeight="1">
      <c r="A10" s="14" t="s">
        <v>12</v>
      </c>
      <c r="B10" s="29">
        <v>73248</v>
      </c>
      <c r="C10" s="29">
        <v>40147</v>
      </c>
      <c r="D10" s="29">
        <v>33101</v>
      </c>
      <c r="E10" s="22"/>
      <c r="F10" s="19"/>
      <c r="G10" s="19"/>
      <c r="H10" s="19"/>
      <c r="I10"/>
      <c r="J10"/>
    </row>
    <row r="11" spans="1:10" s="2" customFormat="1" ht="21" customHeight="1">
      <c r="A11" s="2" t="s">
        <v>13</v>
      </c>
      <c r="B11" s="24">
        <f>SUM(B12:B14)</f>
        <v>55467</v>
      </c>
      <c r="C11" s="24">
        <f>SUM(C12:C14)</f>
        <v>29458</v>
      </c>
      <c r="D11" s="24">
        <f>SUM(D12:D14)</f>
        <v>26009</v>
      </c>
      <c r="E11" s="22"/>
      <c r="F11" s="19"/>
      <c r="G11" s="19"/>
      <c r="H11" s="19"/>
      <c r="I11"/>
      <c r="J11"/>
    </row>
    <row r="12" spans="1:5" s="2" customFormat="1" ht="21" customHeight="1">
      <c r="A12" s="15" t="s">
        <v>14</v>
      </c>
      <c r="B12" s="29">
        <v>44547</v>
      </c>
      <c r="C12" s="29">
        <v>22673</v>
      </c>
      <c r="D12" s="29">
        <v>21874</v>
      </c>
      <c r="E12" s="22"/>
    </row>
    <row r="13" spans="1:5" s="2" customFormat="1" ht="21" customHeight="1">
      <c r="A13" s="15" t="s">
        <v>15</v>
      </c>
      <c r="B13" s="29">
        <v>10920</v>
      </c>
      <c r="C13" s="29">
        <v>6785</v>
      </c>
      <c r="D13" s="29">
        <v>4135</v>
      </c>
      <c r="E13" s="22"/>
    </row>
    <row r="14" spans="1:5" s="2" customFormat="1" ht="21" customHeight="1">
      <c r="A14" s="16" t="s">
        <v>23</v>
      </c>
      <c r="B14" s="30">
        <v>0</v>
      </c>
      <c r="C14" s="30">
        <v>0</v>
      </c>
      <c r="D14" s="30">
        <v>0</v>
      </c>
      <c r="E14" s="22"/>
    </row>
    <row r="15" spans="1:5" s="2" customFormat="1" ht="21" customHeight="1">
      <c r="A15" s="2" t="s">
        <v>17</v>
      </c>
      <c r="B15" s="24">
        <f>SUM(B16:B18)</f>
        <v>41980</v>
      </c>
      <c r="C15" s="24">
        <f>SUM(C16:C18)</f>
        <v>22629</v>
      </c>
      <c r="D15" s="24">
        <f>SUM(D16:D18)</f>
        <v>19353</v>
      </c>
      <c r="E15" s="22"/>
    </row>
    <row r="16" spans="1:5" s="8" customFormat="1" ht="21" customHeight="1">
      <c r="A16" s="16" t="s">
        <v>18</v>
      </c>
      <c r="B16" s="29">
        <v>21602</v>
      </c>
      <c r="C16" s="29">
        <v>12454</v>
      </c>
      <c r="D16" s="29">
        <v>9149</v>
      </c>
      <c r="E16" s="22"/>
    </row>
    <row r="17" spans="1:5" s="8" customFormat="1" ht="21" customHeight="1">
      <c r="A17" s="16" t="s">
        <v>19</v>
      </c>
      <c r="B17" s="29">
        <v>12704</v>
      </c>
      <c r="C17" s="29">
        <v>8308</v>
      </c>
      <c r="D17" s="29">
        <v>4396</v>
      </c>
      <c r="E17" s="22"/>
    </row>
    <row r="18" spans="1:5" s="8" customFormat="1" ht="21" customHeight="1">
      <c r="A18" s="16" t="s">
        <v>20</v>
      </c>
      <c r="B18" s="29">
        <v>7674</v>
      </c>
      <c r="C18" s="29">
        <v>1867</v>
      </c>
      <c r="D18" s="29">
        <v>5808</v>
      </c>
      <c r="E18" s="22"/>
    </row>
    <row r="19" spans="1:5" s="8" customFormat="1" ht="21" customHeight="1">
      <c r="A19" s="15" t="s">
        <v>21</v>
      </c>
      <c r="B19" s="31">
        <v>0</v>
      </c>
      <c r="C19" s="31">
        <v>0</v>
      </c>
      <c r="D19" s="31">
        <v>0</v>
      </c>
      <c r="E19" s="9"/>
    </row>
    <row r="20" spans="1:5" s="8" customFormat="1" ht="21" customHeight="1">
      <c r="A20" s="15" t="s">
        <v>22</v>
      </c>
      <c r="B20" s="29">
        <v>115</v>
      </c>
      <c r="C20" s="29">
        <v>115</v>
      </c>
      <c r="D20" s="29">
        <v>0</v>
      </c>
      <c r="E20" s="9"/>
    </row>
    <row r="21" spans="2:5" s="2" customFormat="1" ht="18" customHeight="1">
      <c r="B21" s="34" t="s">
        <v>5</v>
      </c>
      <c r="C21" s="34"/>
      <c r="D21" s="34"/>
      <c r="E21" s="13"/>
    </row>
    <row r="22" spans="1:5" s="2" customFormat="1" ht="19.5" customHeight="1">
      <c r="A22" s="12" t="s">
        <v>3</v>
      </c>
      <c r="B22" s="25">
        <f>B23+B24+B25+B26+B27+B31+B35+B36</f>
        <v>99.99953106792248</v>
      </c>
      <c r="C22" s="25">
        <f>C23+C24+C25+C26+C27+C31+C35+C36</f>
        <v>99.99999999999999</v>
      </c>
      <c r="D22" s="25">
        <f>D23+D24+D25+D26+D27+D31+D35+D36</f>
        <v>100</v>
      </c>
      <c r="E22" s="13"/>
    </row>
    <row r="23" spans="1:5" s="8" customFormat="1" ht="34.5" customHeight="1">
      <c r="A23" s="23" t="s">
        <v>10</v>
      </c>
      <c r="B23" s="28">
        <f aca="true" t="shared" si="0" ref="B23:B36">(B7/$B$6)*100</f>
        <v>5.260948977845304</v>
      </c>
      <c r="C23" s="28">
        <f aca="true" t="shared" si="1" ref="C23:C36">(C7/$C$6)*100</f>
        <v>2.398777903168093</v>
      </c>
      <c r="D23" s="28">
        <f aca="true" t="shared" si="2" ref="D23:D36">(D7/$D$6)*100</f>
        <v>8.25312327650289</v>
      </c>
      <c r="E23" s="20"/>
    </row>
    <row r="24" spans="1:5" s="2" customFormat="1" ht="21" customHeight="1">
      <c r="A24" s="2" t="s">
        <v>9</v>
      </c>
      <c r="B24" s="26">
        <f t="shared" si="0"/>
        <v>32.58163521304757</v>
      </c>
      <c r="C24" s="26">
        <f t="shared" si="1"/>
        <v>31.73093684915545</v>
      </c>
      <c r="D24" s="26">
        <f t="shared" si="2"/>
        <v>33.47097331127257</v>
      </c>
      <c r="E24" s="21"/>
    </row>
    <row r="25" spans="1:5" s="2" customFormat="1" ht="21" customHeight="1">
      <c r="A25" s="14" t="s">
        <v>11</v>
      </c>
      <c r="B25" s="26">
        <f t="shared" si="0"/>
        <v>22.107802795304114</v>
      </c>
      <c r="C25" s="26">
        <f t="shared" si="1"/>
        <v>23.5056379767508</v>
      </c>
      <c r="D25" s="26">
        <f t="shared" si="2"/>
        <v>20.646476272690215</v>
      </c>
      <c r="E25" s="18"/>
    </row>
    <row r="26" spans="1:4" s="2" customFormat="1" ht="21" customHeight="1">
      <c r="A26" s="14" t="s">
        <v>12</v>
      </c>
      <c r="B26" s="26">
        <f t="shared" si="0"/>
        <v>17.174168407577003</v>
      </c>
      <c r="C26" s="26">
        <f t="shared" si="1"/>
        <v>18.41723780426266</v>
      </c>
      <c r="D26" s="26">
        <f t="shared" si="2"/>
        <v>15.87463731626022</v>
      </c>
    </row>
    <row r="27" spans="1:4" s="2" customFormat="1" ht="21" customHeight="1">
      <c r="A27" s="2" t="s">
        <v>13</v>
      </c>
      <c r="B27" s="26">
        <f t="shared" si="0"/>
        <v>13.005127772267826</v>
      </c>
      <c r="C27" s="26">
        <f t="shared" si="1"/>
        <v>13.513711889754386</v>
      </c>
      <c r="D27" s="26">
        <f t="shared" si="2"/>
        <v>12.473443157566603</v>
      </c>
    </row>
    <row r="28" spans="1:4" s="2" customFormat="1" ht="21" customHeight="1">
      <c r="A28" s="15" t="s">
        <v>14</v>
      </c>
      <c r="B28" s="26">
        <f t="shared" si="0"/>
        <v>10.444758628936391</v>
      </c>
      <c r="C28" s="26">
        <f t="shared" si="1"/>
        <v>10.401126677860047</v>
      </c>
      <c r="D28" s="26">
        <f t="shared" si="2"/>
        <v>10.490372395271324</v>
      </c>
    </row>
    <row r="29" spans="1:4" s="2" customFormat="1" ht="21" customHeight="1">
      <c r="A29" s="15" t="s">
        <v>15</v>
      </c>
      <c r="B29" s="26">
        <f t="shared" si="0"/>
        <v>2.560369143331434</v>
      </c>
      <c r="C29" s="26">
        <f t="shared" si="1"/>
        <v>3.1125852118943422</v>
      </c>
      <c r="D29" s="26">
        <f t="shared" si="2"/>
        <v>1.9830707622952786</v>
      </c>
    </row>
    <row r="30" spans="1:4" s="2" customFormat="1" ht="21" customHeight="1">
      <c r="A30" s="16" t="s">
        <v>16</v>
      </c>
      <c r="B30" s="26">
        <f t="shared" si="0"/>
        <v>0</v>
      </c>
      <c r="C30" s="26">
        <f t="shared" si="1"/>
        <v>0</v>
      </c>
      <c r="D30" s="26">
        <f t="shared" si="2"/>
        <v>0</v>
      </c>
    </row>
    <row r="31" spans="1:4" s="2" customFormat="1" ht="21" customHeight="1">
      <c r="A31" s="2" t="s">
        <v>17</v>
      </c>
      <c r="B31" s="26">
        <f t="shared" si="0"/>
        <v>9.842884307422493</v>
      </c>
      <c r="C31" s="26">
        <f t="shared" si="1"/>
        <v>10.380941895351077</v>
      </c>
      <c r="D31" s="26">
        <f t="shared" si="2"/>
        <v>9.281346665707503</v>
      </c>
    </row>
    <row r="32" spans="1:4" s="2" customFormat="1" ht="21" customHeight="1">
      <c r="A32" s="16" t="s">
        <v>18</v>
      </c>
      <c r="B32" s="26">
        <f t="shared" si="0"/>
        <v>5.064935369436414</v>
      </c>
      <c r="C32" s="26">
        <f t="shared" si="1"/>
        <v>5.71321094015212</v>
      </c>
      <c r="D32" s="26">
        <f t="shared" si="2"/>
        <v>4.3876939308922625</v>
      </c>
    </row>
    <row r="33" spans="1:4" s="2" customFormat="1" ht="21" customHeight="1">
      <c r="A33" s="16" t="s">
        <v>19</v>
      </c>
      <c r="B33" s="26">
        <f t="shared" si="0"/>
        <v>2.978656556491075</v>
      </c>
      <c r="C33" s="26">
        <f t="shared" si="1"/>
        <v>3.811253933738864</v>
      </c>
      <c r="D33" s="26">
        <f t="shared" si="2"/>
        <v>2.108241613313191</v>
      </c>
    </row>
    <row r="34" spans="1:4" s="2" customFormat="1" ht="21" customHeight="1">
      <c r="A34" s="16" t="s">
        <v>20</v>
      </c>
      <c r="B34" s="26">
        <f t="shared" si="0"/>
        <v>1.7992923814950026</v>
      </c>
      <c r="C34" s="26">
        <f t="shared" si="1"/>
        <v>0.8564770214600937</v>
      </c>
      <c r="D34" s="26">
        <f t="shared" si="2"/>
        <v>2.78541112150205</v>
      </c>
    </row>
    <row r="35" spans="1:4" s="2" customFormat="1" ht="21" customHeight="1">
      <c r="A35" s="15" t="s">
        <v>21</v>
      </c>
      <c r="B35" s="26">
        <f t="shared" si="0"/>
        <v>0</v>
      </c>
      <c r="C35" s="26">
        <f t="shared" si="1"/>
        <v>0</v>
      </c>
      <c r="D35" s="26">
        <f t="shared" si="2"/>
        <v>0</v>
      </c>
    </row>
    <row r="36" spans="1:4" s="2" customFormat="1" ht="21" customHeight="1">
      <c r="A36" s="17" t="s">
        <v>22</v>
      </c>
      <c r="B36" s="27">
        <f t="shared" si="0"/>
        <v>0.026963594458160704</v>
      </c>
      <c r="C36" s="27">
        <f t="shared" si="1"/>
        <v>0.052755681557531214</v>
      </c>
      <c r="D36" s="27">
        <f t="shared" si="2"/>
        <v>0</v>
      </c>
    </row>
    <row r="37" ht="26.25" customHeight="1">
      <c r="A37" s="11"/>
    </row>
    <row r="38" ht="26.25" customHeight="1">
      <c r="A38" s="2" t="s">
        <v>24</v>
      </c>
    </row>
    <row r="39" ht="26.25" customHeight="1">
      <c r="A39" s="2" t="s">
        <v>25</v>
      </c>
    </row>
  </sheetData>
  <mergeCells count="2">
    <mergeCell ref="B5:D5"/>
    <mergeCell ref="B21:D21"/>
  </mergeCells>
  <printOptions/>
  <pageMargins left="0.7874015748031497" right="0.984251968503937" top="0.984251968503937" bottom="0.3937007874015748" header="0.3937007874015748" footer="0.3937007874015748"/>
  <pageSetup firstPageNumber="10" useFirstPageNumber="1" horizontalDpi="600" verticalDpi="600" orientation="portrait" paperSize="9" r:id="rId2"/>
  <headerFooter alignWithMargins="0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STATNSOCHTBURI</cp:lastModifiedBy>
  <cp:lastPrinted>2007-07-19T04:20:42Z</cp:lastPrinted>
  <dcterms:created xsi:type="dcterms:W3CDTF">2000-11-20T04:06:35Z</dcterms:created>
  <dcterms:modified xsi:type="dcterms:W3CDTF">2009-12-29T03:03:07Z</dcterms:modified>
  <cp:category/>
  <cp:version/>
  <cp:contentType/>
  <cp:contentStatus/>
</cp:coreProperties>
</file>