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<sst xmlns="http://schemas.openxmlformats.org/spreadsheetml/2006/main" count="40" uniqueCount="26">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</sst>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3" fontId="0" fillId="0" borderId="0" xfId="0" applyNumberForma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213" fontId="0" fillId="0" borderId="0" xfId="17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4">
      <selection activeCell="A39" sqref="A39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3" t="s">
        <v>4</v>
      </c>
      <c r="C5" s="33"/>
      <c r="D5" s="33"/>
      <c r="E5" s="5"/>
    </row>
    <row r="6" spans="1:5" s="8" customFormat="1" ht="21" customHeight="1">
      <c r="A6" s="7" t="s">
        <v>3</v>
      </c>
      <c r="B6" s="32">
        <v>425377</v>
      </c>
      <c r="C6" s="32">
        <v>217401</v>
      </c>
      <c r="D6" s="32">
        <v>207976</v>
      </c>
      <c r="E6" s="22"/>
    </row>
    <row r="7" spans="1:5" s="8" customFormat="1" ht="34.5" customHeight="1">
      <c r="A7" s="23" t="s">
        <v>10</v>
      </c>
      <c r="B7" s="29">
        <v>21291</v>
      </c>
      <c r="C7" s="29">
        <v>5889</v>
      </c>
      <c r="D7" s="29">
        <v>15402</v>
      </c>
      <c r="E7" s="20"/>
    </row>
    <row r="8" spans="1:5" s="8" customFormat="1" ht="21" customHeight="1">
      <c r="A8" s="2" t="s">
        <v>9</v>
      </c>
      <c r="B8" s="29">
        <v>140331</v>
      </c>
      <c r="C8" s="29">
        <v>68488</v>
      </c>
      <c r="D8" s="29">
        <v>71843</v>
      </c>
      <c r="E8" s="22"/>
    </row>
    <row r="9" spans="1:10" s="8" customFormat="1" ht="21" customHeight="1">
      <c r="A9" s="14" t="s">
        <v>11</v>
      </c>
      <c r="B9" s="29">
        <v>100032</v>
      </c>
      <c r="C9" s="29">
        <v>51683</v>
      </c>
      <c r="D9" s="29">
        <v>48349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9">
        <v>77119</v>
      </c>
      <c r="C10" s="29">
        <v>44140</v>
      </c>
      <c r="D10" s="29">
        <v>32979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24">
        <f>SUM(B12:B14)</f>
        <v>44815</v>
      </c>
      <c r="C11" s="24">
        <f>SUM(C12:C14)</f>
        <v>24968</v>
      </c>
      <c r="D11" s="24">
        <f>SUM(D12:D14)</f>
        <v>19847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9">
        <v>35134</v>
      </c>
      <c r="C12" s="29">
        <v>19525</v>
      </c>
      <c r="D12" s="29">
        <v>15609</v>
      </c>
      <c r="E12" s="22"/>
    </row>
    <row r="13" spans="1:5" s="2" customFormat="1" ht="21" customHeight="1">
      <c r="A13" s="15" t="s">
        <v>15</v>
      </c>
      <c r="B13" s="29">
        <v>9681</v>
      </c>
      <c r="C13" s="29">
        <v>5443</v>
      </c>
      <c r="D13" s="29">
        <v>4238</v>
      </c>
      <c r="E13" s="22"/>
    </row>
    <row r="14" spans="1:5" s="2" customFormat="1" ht="21" customHeight="1">
      <c r="A14" s="16" t="s">
        <v>23</v>
      </c>
      <c r="B14" s="30">
        <v>0</v>
      </c>
      <c r="C14" s="30">
        <v>0</v>
      </c>
      <c r="D14" s="30">
        <v>0</v>
      </c>
      <c r="E14" s="22"/>
    </row>
    <row r="15" spans="1:5" s="2" customFormat="1" ht="21" customHeight="1">
      <c r="A15" s="2" t="s">
        <v>17</v>
      </c>
      <c r="B15" s="24">
        <f>SUM(B16:B18)</f>
        <v>41446</v>
      </c>
      <c r="C15" s="24">
        <f>SUM(C16:C18)</f>
        <v>22002</v>
      </c>
      <c r="D15" s="24">
        <f>SUM(D16:D18)</f>
        <v>19444</v>
      </c>
      <c r="E15" s="22"/>
    </row>
    <row r="16" spans="1:5" s="8" customFormat="1" ht="21" customHeight="1">
      <c r="A16" s="16" t="s">
        <v>18</v>
      </c>
      <c r="B16" s="29">
        <v>24065</v>
      </c>
      <c r="C16" s="29">
        <v>12789</v>
      </c>
      <c r="D16" s="29">
        <v>11276</v>
      </c>
      <c r="E16" s="22"/>
    </row>
    <row r="17" spans="1:5" s="8" customFormat="1" ht="21" customHeight="1">
      <c r="A17" s="16" t="s">
        <v>19</v>
      </c>
      <c r="B17" s="29">
        <v>11405</v>
      </c>
      <c r="C17" s="29">
        <v>7135</v>
      </c>
      <c r="D17" s="29">
        <v>4270</v>
      </c>
      <c r="E17" s="22"/>
    </row>
    <row r="18" spans="1:5" s="8" customFormat="1" ht="21" customHeight="1">
      <c r="A18" s="16" t="s">
        <v>20</v>
      </c>
      <c r="B18" s="29">
        <v>5976</v>
      </c>
      <c r="C18" s="29">
        <v>2078</v>
      </c>
      <c r="D18" s="29">
        <v>3898</v>
      </c>
      <c r="E18" s="22"/>
    </row>
    <row r="19" spans="1:5" s="8" customFormat="1" ht="21" customHeight="1">
      <c r="A19" s="15" t="s">
        <v>21</v>
      </c>
      <c r="B19" s="31">
        <v>0</v>
      </c>
      <c r="C19" s="31">
        <v>0</v>
      </c>
      <c r="D19" s="31">
        <v>0</v>
      </c>
      <c r="E19" s="9"/>
    </row>
    <row r="20" spans="1:5" s="8" customFormat="1" ht="21" customHeight="1">
      <c r="A20" s="15" t="s">
        <v>22</v>
      </c>
      <c r="B20" s="29">
        <v>344</v>
      </c>
      <c r="C20" s="29">
        <v>233</v>
      </c>
      <c r="D20" s="29">
        <v>111</v>
      </c>
      <c r="E20" s="9"/>
    </row>
    <row r="21" spans="2:5" s="2" customFormat="1" ht="18" customHeight="1">
      <c r="B21" s="34" t="s">
        <v>5</v>
      </c>
      <c r="C21" s="34"/>
      <c r="D21" s="34"/>
      <c r="E21" s="13"/>
    </row>
    <row r="22" spans="1:5" s="2" customFormat="1" ht="19.5" customHeight="1">
      <c r="A22" s="12" t="s">
        <v>3</v>
      </c>
      <c r="B22" s="25">
        <f>B23+B24+B25+B26+B27+B31+B35+B36</f>
        <v>100.00023508558289</v>
      </c>
      <c r="C22" s="25">
        <f>C23+C24+C25+C26+C27+C31+C35+C36</f>
        <v>100.00091995896983</v>
      </c>
      <c r="D22" s="25">
        <f>D23+D24+D25+D26+D27+D31+D35+D36</f>
        <v>99.99951917528946</v>
      </c>
      <c r="E22" s="13"/>
    </row>
    <row r="23" spans="1:5" s="8" customFormat="1" ht="34.5" customHeight="1">
      <c r="A23" s="23" t="s">
        <v>10</v>
      </c>
      <c r="B23" s="28">
        <f aca="true" t="shared" si="0" ref="B23:B36">(B7/$B$6)*100</f>
        <v>5.005207145661378</v>
      </c>
      <c r="C23" s="28">
        <f aca="true" t="shared" si="1" ref="C23:C36">(C7/$C$6)*100</f>
        <v>2.708819186664275</v>
      </c>
      <c r="D23" s="28">
        <f aca="true" t="shared" si="2" ref="D23:D36">(D7/$D$6)*100</f>
        <v>7.405662191791361</v>
      </c>
      <c r="E23" s="20"/>
    </row>
    <row r="24" spans="1:5" s="2" customFormat="1" ht="21" customHeight="1">
      <c r="A24" s="2" t="s">
        <v>9</v>
      </c>
      <c r="B24" s="26">
        <f t="shared" si="0"/>
        <v>32.98979493484603</v>
      </c>
      <c r="C24" s="26">
        <f t="shared" si="1"/>
        <v>31.503074962856658</v>
      </c>
      <c r="D24" s="26">
        <f t="shared" si="2"/>
        <v>34.54388967957841</v>
      </c>
      <c r="E24" s="21"/>
    </row>
    <row r="25" spans="1:5" s="2" customFormat="1" ht="21" customHeight="1">
      <c r="A25" s="14" t="s">
        <v>11</v>
      </c>
      <c r="B25" s="26">
        <f t="shared" si="0"/>
        <v>23.516081029298714</v>
      </c>
      <c r="C25" s="26">
        <f t="shared" si="1"/>
        <v>23.77311971886054</v>
      </c>
      <c r="D25" s="26">
        <f t="shared" si="2"/>
        <v>23.247393930068856</v>
      </c>
      <c r="E25" s="18"/>
    </row>
    <row r="26" spans="1:4" s="2" customFormat="1" ht="21" customHeight="1">
      <c r="A26" s="14" t="s">
        <v>12</v>
      </c>
      <c r="B26" s="26">
        <f t="shared" si="0"/>
        <v>18.129565068163064</v>
      </c>
      <c r="C26" s="26">
        <f t="shared" si="1"/>
        <v>20.303494464146898</v>
      </c>
      <c r="D26" s="26">
        <f t="shared" si="2"/>
        <v>15.857118129014886</v>
      </c>
    </row>
    <row r="27" spans="1:4" s="2" customFormat="1" ht="21" customHeight="1">
      <c r="A27" s="2" t="s">
        <v>13</v>
      </c>
      <c r="B27" s="26">
        <f t="shared" si="0"/>
        <v>10.535360397952875</v>
      </c>
      <c r="C27" s="26">
        <f t="shared" si="1"/>
        <v>11.48476777935704</v>
      </c>
      <c r="D27" s="26">
        <f t="shared" si="2"/>
        <v>9.542928030157325</v>
      </c>
    </row>
    <row r="28" spans="1:4" s="2" customFormat="1" ht="21" customHeight="1">
      <c r="A28" s="15" t="s">
        <v>14</v>
      </c>
      <c r="B28" s="26">
        <f t="shared" si="0"/>
        <v>8.259496869835464</v>
      </c>
      <c r="C28" s="26">
        <f t="shared" si="1"/>
        <v>8.981099442964844</v>
      </c>
      <c r="D28" s="26">
        <f t="shared" si="2"/>
        <v>7.505192906873869</v>
      </c>
    </row>
    <row r="29" spans="1:4" s="2" customFormat="1" ht="21" customHeight="1">
      <c r="A29" s="15" t="s">
        <v>15</v>
      </c>
      <c r="B29" s="26">
        <f t="shared" si="0"/>
        <v>2.2758635281174113</v>
      </c>
      <c r="C29" s="26">
        <f t="shared" si="1"/>
        <v>2.503668336392197</v>
      </c>
      <c r="D29" s="26">
        <f t="shared" si="2"/>
        <v>2.037735123283456</v>
      </c>
    </row>
    <row r="30" spans="1:4" s="2" customFormat="1" ht="21" customHeight="1">
      <c r="A30" s="16" t="s">
        <v>16</v>
      </c>
      <c r="B30" s="26">
        <f t="shared" si="0"/>
        <v>0</v>
      </c>
      <c r="C30" s="26">
        <f t="shared" si="1"/>
        <v>0</v>
      </c>
      <c r="D30" s="26">
        <f t="shared" si="2"/>
        <v>0</v>
      </c>
    </row>
    <row r="31" spans="1:4" s="2" customFormat="1" ht="21" customHeight="1">
      <c r="A31" s="2" t="s">
        <v>17</v>
      </c>
      <c r="B31" s="26">
        <f t="shared" si="0"/>
        <v>9.74335706914102</v>
      </c>
      <c r="C31" s="26">
        <f t="shared" si="1"/>
        <v>10.120468627099232</v>
      </c>
      <c r="D31" s="26">
        <f t="shared" si="2"/>
        <v>9.349155671808287</v>
      </c>
    </row>
    <row r="32" spans="1:4" s="2" customFormat="1" ht="21" customHeight="1">
      <c r="A32" s="16" t="s">
        <v>18</v>
      </c>
      <c r="B32" s="26">
        <f t="shared" si="0"/>
        <v>5.65733455264389</v>
      </c>
      <c r="C32" s="26">
        <f t="shared" si="1"/>
        <v>5.882677632577587</v>
      </c>
      <c r="D32" s="26">
        <f t="shared" si="2"/>
        <v>5.421779436088779</v>
      </c>
    </row>
    <row r="33" spans="1:4" s="2" customFormat="1" ht="21" customHeight="1">
      <c r="A33" s="16" t="s">
        <v>19</v>
      </c>
      <c r="B33" s="26">
        <f t="shared" si="0"/>
        <v>2.6811510730481434</v>
      </c>
      <c r="C33" s="26">
        <f t="shared" si="1"/>
        <v>3.2819536248683305</v>
      </c>
      <c r="D33" s="26">
        <f t="shared" si="2"/>
        <v>2.0531215140208485</v>
      </c>
    </row>
    <row r="34" spans="1:4" s="2" customFormat="1" ht="21" customHeight="1">
      <c r="A34" s="16" t="s">
        <v>20</v>
      </c>
      <c r="B34" s="26">
        <f t="shared" si="0"/>
        <v>1.4048714434489877</v>
      </c>
      <c r="C34" s="26">
        <f t="shared" si="1"/>
        <v>0.9558373696533136</v>
      </c>
      <c r="D34" s="26">
        <f t="shared" si="2"/>
        <v>1.8742547216986576</v>
      </c>
    </row>
    <row r="35" spans="1:4" s="2" customFormat="1" ht="21" customHeight="1">
      <c r="A35" s="15" t="s">
        <v>21</v>
      </c>
      <c r="B35" s="26">
        <f t="shared" si="0"/>
        <v>0</v>
      </c>
      <c r="C35" s="26">
        <f t="shared" si="1"/>
        <v>0</v>
      </c>
      <c r="D35" s="26">
        <f t="shared" si="2"/>
        <v>0</v>
      </c>
    </row>
    <row r="36" spans="1:4" s="2" customFormat="1" ht="21" customHeight="1">
      <c r="A36" s="17" t="s">
        <v>22</v>
      </c>
      <c r="B36" s="27">
        <f t="shared" si="0"/>
        <v>0.08086944051982124</v>
      </c>
      <c r="C36" s="27">
        <f t="shared" si="1"/>
        <v>0.10717521998518866</v>
      </c>
      <c r="D36" s="27">
        <f t="shared" si="2"/>
        <v>0.05337154287033119</v>
      </c>
    </row>
    <row r="37" ht="26.25" customHeight="1">
      <c r="A37" s="11"/>
    </row>
    <row r="38" ht="26.25" customHeight="1">
      <c r="A38" s="2" t="s">
        <v>25</v>
      </c>
    </row>
    <row r="39" ht="26.25" customHeight="1">
      <c r="A39" s="2" t="s">
        <v>24</v>
      </c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2009-12-29T02:58:02Z</dcterms:modified>
  <cp:category/>
  <cp:version/>
  <cp:contentType/>
  <cp:contentStatus/>
</cp:coreProperties>
</file>