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65311" windowWidth="17220" windowHeight="11265" activeTab="0"/>
  </bookViews>
  <sheets>
    <sheet name="ตารางที่2" sheetId="1" r:id="rId1"/>
  </sheets>
  <definedNames/>
  <calcPr fullCalcOnLoad="1"/>
</workbook>
</file>

<file path=xl/sharedStrings.xml><?xml version="1.0" encoding="utf-8"?>
<sst xmlns="http://schemas.openxmlformats.org/spreadsheetml/2006/main" count="40" uniqueCount="26">
  <si>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</si>
  <si>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</si>
  <si>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</si>
  <si>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</si>
  <si>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</si>
  <si>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</si>
  <si>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</si>
  <si>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</si>
  <si>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</si>
  <si>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</si>
  <si>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</si>
  <si>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</si>
  <si>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</si>
  <si>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</si>
  <si>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</si>
  <si>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</si>
  <si>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</si>
  <si>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</si>
  <si>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</si>
  <si>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</si>
  <si>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</si>
  <si>
    <t xml:space="preserve">      5.3  สายวิชาการศึกษา</t>
  </si>
  <si>
    <t xml:space="preserve">         สำนักงานสถิติแห่งชาติ  กระทรวงเทคโนโลยีสารสนเทศและการสื่อสาร</t>
  </si>
  <si>
    <t>ตารางที่ 2  จำนวนและร้อยละของประชากรอายุ 15 ปีขึ้นไป จำแนกตามระดับการศึกษาที่สำเร็จ และเพศ</t>
  </si>
  <si>
    <t xml:space="preserve">              จังหวัดจันทบุรี ไตรมาสที่ 4  (ตุลาคม - ธันวาคม)  2559</t>
  </si>
  <si>
    <t>ที่มา : สรุปผลการสำรวจภาวะการทำงานของประชากร จังหวัดจันทบุรี ไตรมาสที่ 4  (ตุลาคม - ธันวาคม)  2559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</si>
</sst>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_-* #,##0_-;\-* #,##0_-;_-* &quot;-&quot;??_-;_-@_-"/>
    <numFmt numFmtId="194" formatCode="#,##0;\(#,##0\);&quot;-&quot;;\-@\-"/>
    <numFmt numFmtId="195" formatCode="#,##0.00;\(#,##0.00\);&quot;-&quot;;\-@\-"/>
    <numFmt numFmtId="196" formatCode="#,##0.0;\(#,##0.0\);&quot;-&quot;;\-@\-"/>
    <numFmt numFmtId="197" formatCode="#,##0;\(#,##0\);&quot;-&quot;;\-@_-"/>
    <numFmt numFmtId="198" formatCode="#,##0.000;\(#,##0.000\);&quot;-&quot;;\-@\-"/>
    <numFmt numFmtId="199" formatCode="#,##0.0000;\(#,##0.0000\);&quot;-&quot;;\-@\-"/>
  </numFmts>
  <fonts count="42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5"/>
      <name val="TH SarabunPSK"/>
      <family val="2"/>
    </font>
    <font>
      <sz val="15"/>
      <name val="TH SarabunPSK"/>
      <family val="2"/>
    </font>
    <font>
      <i/>
      <sz val="15"/>
      <name val="TH SarabunPSK"/>
      <family val="2"/>
    </font>
    <font>
      <b/>
      <sz val="15.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theme="7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Alignment="1" applyProtection="1">
      <alignment horizontal="left" vertical="center"/>
      <protection/>
    </xf>
    <xf numFmtId="3" fontId="4" fillId="0" borderId="0" xfId="0" applyNumberFormat="1" applyFont="1" applyAlignment="1">
      <alignment/>
    </xf>
    <xf numFmtId="194" fontId="4" fillId="0" borderId="0" xfId="0" applyNumberFormat="1" applyFont="1" applyAlignment="1">
      <alignment/>
    </xf>
    <xf numFmtId="0" fontId="5" fillId="0" borderId="0" xfId="0" applyFont="1" applyBorder="1" applyAlignment="1" applyProtection="1">
      <alignment horizontal="left" vertical="center"/>
      <protection/>
    </xf>
    <xf numFmtId="3" fontId="5" fillId="0" borderId="0" xfId="0" applyNumberFormat="1" applyFont="1" applyAlignment="1">
      <alignment horizontal="right"/>
    </xf>
    <xf numFmtId="182" fontId="5" fillId="0" borderId="0" xfId="0" applyNumberFormat="1" applyFont="1" applyBorder="1" applyAlignment="1" applyProtection="1">
      <alignment horizontal="left" vertical="center"/>
      <protection/>
    </xf>
    <xf numFmtId="194" fontId="5" fillId="0" borderId="0" xfId="0" applyNumberFormat="1" applyFont="1" applyAlignment="1">
      <alignment horizontal="right"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196" fontId="3" fillId="0" borderId="0" xfId="0" applyNumberFormat="1" applyFont="1" applyBorder="1" applyAlignment="1">
      <alignment horizontal="right"/>
    </xf>
    <xf numFmtId="196" fontId="4" fillId="0" borderId="0" xfId="0" applyNumberFormat="1" applyFont="1" applyBorder="1" applyAlignment="1">
      <alignment horizontal="right" vertical="center"/>
    </xf>
    <xf numFmtId="189" fontId="4" fillId="0" borderId="0" xfId="0" applyNumberFormat="1" applyFont="1" applyBorder="1" applyAlignment="1">
      <alignment/>
    </xf>
    <xf numFmtId="189" fontId="4" fillId="0" borderId="0" xfId="0" applyNumberFormat="1" applyFont="1" applyAlignment="1">
      <alignment/>
    </xf>
    <xf numFmtId="196" fontId="5" fillId="0" borderId="0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Alignment="1">
      <alignment/>
    </xf>
    <xf numFmtId="194" fontId="4" fillId="0" borderId="0" xfId="0" applyNumberFormat="1" applyFont="1" applyAlignment="1">
      <alignment horizontal="right"/>
    </xf>
    <xf numFmtId="0" fontId="3" fillId="11" borderId="0" xfId="0" applyFont="1" applyFill="1" applyBorder="1" applyAlignment="1">
      <alignment horizontal="center" vertical="center"/>
    </xf>
    <xf numFmtId="0" fontId="3" fillId="11" borderId="0" xfId="0" applyFont="1" applyFill="1" applyBorder="1" applyAlignment="1">
      <alignment horizontal="right" vertical="center"/>
    </xf>
    <xf numFmtId="0" fontId="4" fillId="0" borderId="10" xfId="0" applyFont="1" applyBorder="1" applyAlignment="1" applyProtection="1">
      <alignment horizontal="left" vertical="center"/>
      <protection/>
    </xf>
    <xf numFmtId="189" fontId="4" fillId="0" borderId="10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A1" sqref="A1"/>
    </sheetView>
  </sheetViews>
  <sheetFormatPr defaultColWidth="9.140625" defaultRowHeight="26.25" customHeight="1"/>
  <cols>
    <col min="1" max="1" width="32.28125" style="1" customWidth="1"/>
    <col min="2" max="4" width="19.8515625" style="2" customWidth="1"/>
    <col min="5" max="5" width="9.140625" style="2" customWidth="1"/>
    <col min="6" max="6" width="9.00390625" style="2" customWidth="1"/>
    <col min="7" max="16384" width="9.140625" style="2" customWidth="1"/>
  </cols>
  <sheetData>
    <row r="1" spans="1:5" s="1" customFormat="1" ht="26.25" customHeight="1">
      <c r="A1" s="29" t="s">
        <v>23</v>
      </c>
      <c r="B1" s="2"/>
      <c r="C1" s="2"/>
      <c r="D1" s="2"/>
      <c r="E1" s="3"/>
    </row>
    <row r="2" spans="1:5" s="1" customFormat="1" ht="26.25" customHeight="1">
      <c r="A2" s="29" t="s">
        <v>24</v>
      </c>
      <c r="B2" s="2"/>
      <c r="C2" s="2"/>
      <c r="D2" s="2"/>
      <c r="E2" s="3"/>
    </row>
    <row r="3" ht="8.25" customHeight="1"/>
    <row r="4" spans="1:5" s="1" customFormat="1" ht="27" customHeight="1">
      <c r="A4" s="31" t="s">
        <v>0</v>
      </c>
      <c r="B4" s="32" t="s">
        <v>1</v>
      </c>
      <c r="C4" s="32" t="s">
        <v>2</v>
      </c>
      <c r="D4" s="32" t="s">
        <v>3</v>
      </c>
      <c r="E4" s="4"/>
    </row>
    <row r="5" spans="2:5" s="1" customFormat="1" ht="21" customHeight="1">
      <c r="B5" s="35" t="s">
        <v>4</v>
      </c>
      <c r="C5" s="35"/>
      <c r="D5" s="35"/>
      <c r="E5" s="5"/>
    </row>
    <row r="6" spans="1:5" s="9" customFormat="1" ht="19.5" customHeight="1">
      <c r="A6" s="6" t="s">
        <v>5</v>
      </c>
      <c r="B6" s="7">
        <v>442346</v>
      </c>
      <c r="C6" s="7">
        <v>214760</v>
      </c>
      <c r="D6" s="7">
        <v>227586</v>
      </c>
      <c r="E6" s="8"/>
    </row>
    <row r="7" spans="1:5" s="9" customFormat="1" ht="21" customHeight="1">
      <c r="A7" s="10" t="s">
        <v>6</v>
      </c>
      <c r="B7" s="11">
        <v>12919.14</v>
      </c>
      <c r="C7" s="11">
        <v>3790.15</v>
      </c>
      <c r="D7" s="11">
        <v>9128.98</v>
      </c>
      <c r="E7" s="12"/>
    </row>
    <row r="8" spans="1:5" s="9" customFormat="1" ht="21" customHeight="1">
      <c r="A8" s="2" t="s">
        <v>7</v>
      </c>
      <c r="B8" s="11">
        <v>120662.55</v>
      </c>
      <c r="C8" s="11">
        <v>52627.72</v>
      </c>
      <c r="D8" s="11">
        <v>68034.83</v>
      </c>
      <c r="E8" s="8"/>
    </row>
    <row r="9" spans="1:10" s="9" customFormat="1" ht="21" customHeight="1">
      <c r="A9" s="13" t="s">
        <v>8</v>
      </c>
      <c r="B9" s="11">
        <v>102261.78</v>
      </c>
      <c r="C9" s="11">
        <v>58266.05</v>
      </c>
      <c r="D9" s="11">
        <v>43995.73</v>
      </c>
      <c r="E9" s="8"/>
      <c r="F9" s="14"/>
      <c r="G9" s="14"/>
      <c r="H9" s="14"/>
      <c r="I9" s="2"/>
      <c r="J9" s="2"/>
    </row>
    <row r="10" spans="1:10" s="9" customFormat="1" ht="21" customHeight="1">
      <c r="A10" s="13" t="s">
        <v>9</v>
      </c>
      <c r="B10" s="11">
        <v>77289.13</v>
      </c>
      <c r="C10" s="11">
        <v>40463.35</v>
      </c>
      <c r="D10" s="11">
        <v>36825.78</v>
      </c>
      <c r="E10" s="8"/>
      <c r="F10" s="14"/>
      <c r="G10" s="14"/>
      <c r="H10" s="14"/>
      <c r="I10" s="2"/>
      <c r="J10" s="2"/>
    </row>
    <row r="11" spans="1:8" ht="21" customHeight="1">
      <c r="A11" s="2" t="s">
        <v>10</v>
      </c>
      <c r="B11" s="15">
        <f>SUM(B12:B14)</f>
        <v>63549.46</v>
      </c>
      <c r="C11" s="15">
        <f>SUM(C12:C14)</f>
        <v>30844.56</v>
      </c>
      <c r="D11" s="15">
        <f>SUM(D12:D14)</f>
        <v>32704.9</v>
      </c>
      <c r="E11" s="8"/>
      <c r="F11" s="14"/>
      <c r="G11" s="14"/>
      <c r="H11" s="14"/>
    </row>
    <row r="12" spans="1:5" ht="21" customHeight="1">
      <c r="A12" s="16" t="s">
        <v>11</v>
      </c>
      <c r="B12" s="17">
        <v>53640.42</v>
      </c>
      <c r="C12" s="17">
        <v>24378.65</v>
      </c>
      <c r="D12" s="17">
        <v>29261.77</v>
      </c>
      <c r="E12" s="8"/>
    </row>
    <row r="13" spans="1:5" ht="21" customHeight="1">
      <c r="A13" s="16" t="s">
        <v>12</v>
      </c>
      <c r="B13" s="17">
        <v>9909.04</v>
      </c>
      <c r="C13" s="17">
        <v>6465.91</v>
      </c>
      <c r="D13" s="17">
        <v>3443.13</v>
      </c>
      <c r="E13" s="8"/>
    </row>
    <row r="14" spans="1:5" ht="21" customHeight="1">
      <c r="A14" s="18" t="s">
        <v>13</v>
      </c>
      <c r="B14" s="19">
        <v>0</v>
      </c>
      <c r="C14" s="19">
        <v>0</v>
      </c>
      <c r="D14" s="19">
        <v>0</v>
      </c>
      <c r="E14" s="8"/>
    </row>
    <row r="15" spans="1:5" ht="21" customHeight="1">
      <c r="A15" s="2" t="s">
        <v>14</v>
      </c>
      <c r="B15" s="15">
        <f>SUM(B16:B18)</f>
        <v>59849.45</v>
      </c>
      <c r="C15" s="15">
        <f>SUM(C16:C18)</f>
        <v>25207.46</v>
      </c>
      <c r="D15" s="15">
        <f>SUM(D16:D18)</f>
        <v>34642</v>
      </c>
      <c r="E15" s="8"/>
    </row>
    <row r="16" spans="1:5" s="9" customFormat="1" ht="21" customHeight="1">
      <c r="A16" s="18" t="s">
        <v>15</v>
      </c>
      <c r="B16" s="17">
        <v>37151.53</v>
      </c>
      <c r="C16" s="17">
        <v>14556.85</v>
      </c>
      <c r="D16" s="17">
        <v>22594.68</v>
      </c>
      <c r="E16" s="8"/>
    </row>
    <row r="17" spans="1:5" s="9" customFormat="1" ht="21" customHeight="1">
      <c r="A17" s="18" t="s">
        <v>16</v>
      </c>
      <c r="B17" s="17">
        <v>15655.34</v>
      </c>
      <c r="C17" s="17">
        <v>8554.87</v>
      </c>
      <c r="D17" s="17">
        <v>7100.48</v>
      </c>
      <c r="E17" s="8"/>
    </row>
    <row r="18" spans="1:5" s="9" customFormat="1" ht="21" customHeight="1">
      <c r="A18" s="18" t="s">
        <v>17</v>
      </c>
      <c r="B18" s="17">
        <v>7042.58</v>
      </c>
      <c r="C18" s="17">
        <v>2095.74</v>
      </c>
      <c r="D18" s="17">
        <v>4946.84</v>
      </c>
      <c r="E18" s="8"/>
    </row>
    <row r="19" spans="1:5" s="9" customFormat="1" ht="21" customHeight="1">
      <c r="A19" s="20" t="s">
        <v>18</v>
      </c>
      <c r="B19" s="30">
        <v>0</v>
      </c>
      <c r="C19" s="30">
        <v>0</v>
      </c>
      <c r="D19" s="30">
        <v>0</v>
      </c>
      <c r="E19" s="21"/>
    </row>
    <row r="20" spans="1:5" s="9" customFormat="1" ht="21" customHeight="1">
      <c r="A20" s="20" t="s">
        <v>19</v>
      </c>
      <c r="B20" s="11">
        <v>5814.49</v>
      </c>
      <c r="C20" s="11">
        <v>3560.71</v>
      </c>
      <c r="D20" s="11">
        <v>2253.79</v>
      </c>
      <c r="E20" s="21"/>
    </row>
    <row r="21" spans="1:5" ht="22.5" customHeight="1">
      <c r="A21" s="2"/>
      <c r="B21" s="36" t="s">
        <v>20</v>
      </c>
      <c r="C21" s="36"/>
      <c r="D21" s="36"/>
      <c r="E21" s="22"/>
    </row>
    <row r="22" spans="1:5" ht="19.5" customHeight="1">
      <c r="A22" s="4" t="s">
        <v>5</v>
      </c>
      <c r="B22" s="23">
        <f aca="true" t="shared" si="0" ref="B22:B36">(B6/$B$6)*100</f>
        <v>100</v>
      </c>
      <c r="C22" s="23">
        <f aca="true" t="shared" si="1" ref="C22:C29">(C6/$C$6)*100</f>
        <v>100</v>
      </c>
      <c r="D22" s="23">
        <f>(D6/$D$6)*100</f>
        <v>100</v>
      </c>
      <c r="E22" s="22"/>
    </row>
    <row r="23" spans="1:5" s="9" customFormat="1" ht="26.25" customHeight="1">
      <c r="A23" s="10" t="s">
        <v>6</v>
      </c>
      <c r="B23" s="24">
        <f t="shared" si="0"/>
        <v>2.9205960944599925</v>
      </c>
      <c r="C23" s="24">
        <f t="shared" si="1"/>
        <v>1.7648305084745761</v>
      </c>
      <c r="D23" s="24">
        <f>(D7/$D$6)*100</f>
        <v>4.011222131414058</v>
      </c>
      <c r="E23" s="12"/>
    </row>
    <row r="24" spans="1:5" ht="21" customHeight="1">
      <c r="A24" s="2" t="s">
        <v>7</v>
      </c>
      <c r="B24" s="24">
        <f t="shared" si="0"/>
        <v>27.27786619524083</v>
      </c>
      <c r="C24" s="24">
        <f t="shared" si="1"/>
        <v>24.50536412739803</v>
      </c>
      <c r="D24" s="24">
        <f aca="true" t="shared" si="2" ref="D24:D34">(D8/$D$6)*100</f>
        <v>29.894119146168922</v>
      </c>
      <c r="E24" s="25"/>
    </row>
    <row r="25" spans="1:5" ht="21" customHeight="1">
      <c r="A25" s="13" t="s">
        <v>8</v>
      </c>
      <c r="B25" s="24">
        <f t="shared" si="0"/>
        <v>23.11805238433263</v>
      </c>
      <c r="C25" s="24">
        <f t="shared" si="1"/>
        <v>27.130773887129823</v>
      </c>
      <c r="D25" s="24">
        <f t="shared" si="2"/>
        <v>19.331474695280026</v>
      </c>
      <c r="E25" s="26"/>
    </row>
    <row r="26" spans="1:4" ht="21" customHeight="1">
      <c r="A26" s="13" t="s">
        <v>9</v>
      </c>
      <c r="B26" s="24">
        <f t="shared" si="0"/>
        <v>17.47255089906996</v>
      </c>
      <c r="C26" s="24">
        <f t="shared" si="1"/>
        <v>18.841194822127026</v>
      </c>
      <c r="D26" s="24">
        <f t="shared" si="2"/>
        <v>16.18103925549023</v>
      </c>
    </row>
    <row r="27" spans="1:4" ht="21" customHeight="1">
      <c r="A27" s="2" t="s">
        <v>10</v>
      </c>
      <c r="B27" s="24">
        <f t="shared" si="0"/>
        <v>14.366459739660808</v>
      </c>
      <c r="C27" s="24">
        <f t="shared" si="1"/>
        <v>14.362339355559694</v>
      </c>
      <c r="D27" s="24">
        <f t="shared" si="2"/>
        <v>14.370347912437499</v>
      </c>
    </row>
    <row r="28" spans="1:4" ht="21" customHeight="1">
      <c r="A28" s="16" t="s">
        <v>11</v>
      </c>
      <c r="B28" s="27">
        <f t="shared" si="0"/>
        <v>12.12634905707297</v>
      </c>
      <c r="C28" s="27">
        <f t="shared" si="1"/>
        <v>11.351578506239523</v>
      </c>
      <c r="D28" s="27">
        <f t="shared" si="2"/>
        <v>12.857456082535833</v>
      </c>
    </row>
    <row r="29" spans="1:4" ht="21" customHeight="1">
      <c r="A29" s="16" t="s">
        <v>12</v>
      </c>
      <c r="B29" s="27">
        <f t="shared" si="0"/>
        <v>2.2401106825878387</v>
      </c>
      <c r="C29" s="27">
        <f t="shared" si="1"/>
        <v>3.0107608493201714</v>
      </c>
      <c r="D29" s="27">
        <f t="shared" si="2"/>
        <v>1.5128918299016636</v>
      </c>
    </row>
    <row r="30" spans="1:4" ht="21" customHeight="1">
      <c r="A30" s="18" t="s">
        <v>21</v>
      </c>
      <c r="B30" s="27">
        <f t="shared" si="0"/>
        <v>0</v>
      </c>
      <c r="C30" s="27">
        <v>0</v>
      </c>
      <c r="D30" s="27">
        <f t="shared" si="2"/>
        <v>0</v>
      </c>
    </row>
    <row r="31" spans="1:4" ht="21" customHeight="1">
      <c r="A31" s="2" t="s">
        <v>14</v>
      </c>
      <c r="B31" s="24">
        <f t="shared" si="0"/>
        <v>13.53000818363905</v>
      </c>
      <c r="C31" s="24">
        <f>(C15/$C$6)*100</f>
        <v>11.737502328180295</v>
      </c>
      <c r="D31" s="24">
        <f t="shared" si="2"/>
        <v>15.221498686210927</v>
      </c>
    </row>
    <row r="32" spans="1:4" ht="21" customHeight="1">
      <c r="A32" s="18" t="s">
        <v>15</v>
      </c>
      <c r="B32" s="27">
        <f t="shared" si="0"/>
        <v>8.398748943135011</v>
      </c>
      <c r="C32" s="27">
        <f>(C16/$C$6)*100</f>
        <v>6.778194263363756</v>
      </c>
      <c r="D32" s="27">
        <f t="shared" si="2"/>
        <v>9.9279744799768</v>
      </c>
    </row>
    <row r="33" spans="1:4" ht="21" customHeight="1">
      <c r="A33" s="18" t="s">
        <v>16</v>
      </c>
      <c r="B33" s="27">
        <f t="shared" si="0"/>
        <v>3.5391616517386844</v>
      </c>
      <c r="C33" s="27">
        <f>(C17/$C$6)*100</f>
        <v>3.9834559508288327</v>
      </c>
      <c r="D33" s="27">
        <f t="shared" si="2"/>
        <v>3.119910715070347</v>
      </c>
    </row>
    <row r="34" spans="1:4" ht="21" customHeight="1">
      <c r="A34" s="18" t="s">
        <v>17</v>
      </c>
      <c r="B34" s="27">
        <f t="shared" si="0"/>
        <v>1.5920975887653555</v>
      </c>
      <c r="C34" s="27">
        <f>(C18/$C$6)*100</f>
        <v>0.9758521139877071</v>
      </c>
      <c r="D34" s="27">
        <f t="shared" si="2"/>
        <v>2.17361349116378</v>
      </c>
    </row>
    <row r="35" spans="1:4" ht="21" customHeight="1">
      <c r="A35" s="20" t="s">
        <v>18</v>
      </c>
      <c r="B35" s="27">
        <f t="shared" si="0"/>
        <v>0</v>
      </c>
      <c r="C35" s="27">
        <f>(C19/$B$6)*100</f>
        <v>0</v>
      </c>
      <c r="D35" s="27">
        <f>(D19/$B$6)*100</f>
        <v>0</v>
      </c>
    </row>
    <row r="36" spans="1:4" ht="21" customHeight="1" thickBot="1">
      <c r="A36" s="33" t="s">
        <v>19</v>
      </c>
      <c r="B36" s="34">
        <f t="shared" si="0"/>
        <v>1.314466503596732</v>
      </c>
      <c r="C36" s="34">
        <f>(C20/$B$6)*100</f>
        <v>0.8049603703887906</v>
      </c>
      <c r="D36" s="34">
        <f>(D20/$B$6)*100</f>
        <v>0.5095083938817125</v>
      </c>
    </row>
    <row r="37" ht="9" customHeight="1">
      <c r="A37" s="2"/>
    </row>
    <row r="38" ht="18" customHeight="1">
      <c r="A38" s="28" t="s">
        <v>25</v>
      </c>
    </row>
    <row r="39" ht="18" customHeight="1">
      <c r="A39" s="28" t="s">
        <v>22</v>
      </c>
    </row>
  </sheetData>
  <sheetProtection/>
  <mergeCells count="2">
    <mergeCell ref="B5:D5"/>
    <mergeCell ref="B21:D21"/>
  </mergeCells>
  <printOptions/>
  <pageMargins left="0.7874015748031497" right="0.72" top="0.74" bottom="0.3937007874015748" header="0.3937007874015748" footer="0.3937007874015748"/>
  <pageSetup firstPageNumber="10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2015-04-16T07:45:20Z</cp:lastPrinted>
  <dcterms:created xsi:type="dcterms:W3CDTF">2009-09-02T21:01:35Z</dcterms:created>
  <dcterms:modified xsi:type="dcterms:W3CDTF">2017-01-30T09:54:22Z</dcterms:modified>
  <cp:category/>
  <cp:version/>
  <cp:contentType/>
  <cp:contentStatus/>
</cp:coreProperties>
</file>