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780" windowHeight="7500" activeTab="0"/>
  </bookViews>
  <sheets>
    <sheet name="T-17.2" sheetId="1" r:id="rId1"/>
  </sheets>
  <definedNames>
    <definedName name="_xlnm.Print_Area" localSheetId="0">'T-17.2'!$A$1:$P$51</definedName>
  </definedNames>
  <calcPr fullCalcOnLoad="1"/>
</workbook>
</file>

<file path=xl/sharedStrings.xml><?xml version="1.0" encoding="utf-8"?>
<sst xmlns="http://schemas.openxmlformats.org/spreadsheetml/2006/main" count="95" uniqueCount="52">
  <si>
    <t>Source:  Department of Tourism</t>
  </si>
  <si>
    <t xml:space="preserve">    ที่มา:  กรมการท่องเที่ยว</t>
  </si>
  <si>
    <t>Excursionist: The visitors who do not stay overnight in the province</t>
  </si>
  <si>
    <t xml:space="preserve">   2/  นักทัศนาจร  หมายถึง ผู้เยี่ยมเยือนที่ไม่พักค้างคืน </t>
  </si>
  <si>
    <t>must stay at least one night.</t>
  </si>
  <si>
    <t xml:space="preserve">Tourist: These who visit to province on their own any seasons excepting work, education and these who are not the person living  or education in the province </t>
  </si>
  <si>
    <t>ทั้งนี้ต้องพักค้างคืนอย่างน้อย 1 คืน</t>
  </si>
  <si>
    <t xml:space="preserve">   1/  นักท่องเที่ยว หมายถึง ผู้ที่เดินทางไปเยือนจังหวัดนั้น โดยวัตถุประสงค์ต่างๆ ที่ไม่ใช่การไปทำงานประจำ การศึกษา และไม่ใช่คนท้องถิ่นที่มีภูมิลำเนา หรือศึกษาอยู่ที่จังหวัดนั้น </t>
  </si>
  <si>
    <t>Foreigner</t>
  </si>
  <si>
    <t>ชาวต่างประเทศ</t>
  </si>
  <si>
    <t>Thai</t>
  </si>
  <si>
    <t>ชาวไทย</t>
  </si>
  <si>
    <t>Visitors</t>
  </si>
  <si>
    <t>ผู้เยี่ยมเยือน</t>
  </si>
  <si>
    <r>
      <t>Tourism receipts (Million baht)</t>
    </r>
    <r>
      <rPr>
        <vertAlign val="superscript"/>
        <sz val="13"/>
        <rFont val="TH SarabunPSK"/>
        <family val="2"/>
      </rPr>
      <t>3/</t>
    </r>
  </si>
  <si>
    <r>
      <t>รายได้จากการท่องเที่ยว (ล้านบาท)</t>
    </r>
    <r>
      <rPr>
        <vertAlign val="superscript"/>
        <sz val="13"/>
        <rFont val="TH SarabunPSK"/>
        <family val="2"/>
      </rPr>
      <t>3/</t>
    </r>
  </si>
  <si>
    <t>Excursionists</t>
  </si>
  <si>
    <t>นักทัศนาจร</t>
  </si>
  <si>
    <t>Tourists</t>
  </si>
  <si>
    <t>นักท่องเที่ยว</t>
  </si>
  <si>
    <t>2558  ( 2015 )</t>
  </si>
  <si>
    <t>( 2015 )</t>
  </si>
  <si>
    <t>( 2014 )</t>
  </si>
  <si>
    <t xml:space="preserve"> Percent change</t>
  </si>
  <si>
    <t>Item</t>
  </si>
  <si>
    <t>อัตราการเปลี่ยนแปลง (%)</t>
  </si>
  <si>
    <r>
      <t xml:space="preserve">2558 </t>
    </r>
    <r>
      <rPr>
        <vertAlign val="superscript"/>
        <sz val="13"/>
        <rFont val="TH SarabunPSK"/>
        <family val="2"/>
      </rPr>
      <t>p</t>
    </r>
  </si>
  <si>
    <t>รายการ</t>
  </si>
  <si>
    <t>Chanthaburi Tourism Statistics: 2013 - 2015 (Cont.)</t>
  </si>
  <si>
    <t>Table</t>
  </si>
  <si>
    <t xml:space="preserve">ตาราง   </t>
  </si>
  <si>
    <r>
      <t>Average expenditure (Baht/Person/Day)</t>
    </r>
    <r>
      <rPr>
        <vertAlign val="superscript"/>
        <sz val="13"/>
        <rFont val="TH SarabunPSK"/>
        <family val="2"/>
      </rPr>
      <t>3/</t>
    </r>
  </si>
  <si>
    <r>
      <t>ค่าใช้จ่ายเฉลี่ย (บาท/คน/วัน)</t>
    </r>
    <r>
      <rPr>
        <vertAlign val="superscript"/>
        <sz val="13"/>
        <rFont val="TH SarabunPSK"/>
        <family val="2"/>
      </rPr>
      <t>3/</t>
    </r>
  </si>
  <si>
    <t>Average length of stay (Day)</t>
  </si>
  <si>
    <t>ระยะเวลาพำนักเฉลี่ยของนักท่องเที่ยว (วัน)</t>
  </si>
  <si>
    <r>
      <t>Number of excursionists</t>
    </r>
    <r>
      <rPr>
        <vertAlign val="superscript"/>
        <sz val="13"/>
        <rFont val="TH SarabunPSK"/>
        <family val="2"/>
      </rPr>
      <t>2/</t>
    </r>
  </si>
  <si>
    <r>
      <t>จำนวนนักทัศนาจร</t>
    </r>
    <r>
      <rPr>
        <vertAlign val="superscript"/>
        <sz val="13"/>
        <rFont val="TH SarabunPSK"/>
        <family val="2"/>
      </rPr>
      <t>2/</t>
    </r>
  </si>
  <si>
    <r>
      <t>Number of tourists</t>
    </r>
    <r>
      <rPr>
        <vertAlign val="superscript"/>
        <sz val="13"/>
        <rFont val="TH SarabunPSK"/>
        <family val="2"/>
      </rPr>
      <t>1/</t>
    </r>
  </si>
  <si>
    <r>
      <t>จำนวนนักท่องเที่ยว</t>
    </r>
    <r>
      <rPr>
        <vertAlign val="superscript"/>
        <sz val="13"/>
        <rFont val="TH SarabunPSK"/>
        <family val="2"/>
      </rPr>
      <t>1/</t>
    </r>
  </si>
  <si>
    <t>Number of visitors</t>
  </si>
  <si>
    <t>จำนวนผู้เยี่ยมเยือน</t>
  </si>
  <si>
    <t>Number of rooms in accommodation (room)</t>
  </si>
  <si>
    <t>จำนวนห้อง (ห้อง)</t>
  </si>
  <si>
    <t>Number of accommodation (place)</t>
  </si>
  <si>
    <t>ข้อมูลจากกรมไม่มีมาให้</t>
  </si>
  <si>
    <t>จำนวนสถานพักแรม (แห่ง)</t>
  </si>
  <si>
    <t>Chanthaburi Tourism Statistics: 2013 - 2015</t>
  </si>
  <si>
    <r>
      <t xml:space="preserve">2559 </t>
    </r>
    <r>
      <rPr>
        <vertAlign val="superscript"/>
        <sz val="13"/>
        <rFont val="TH SarabunPSK"/>
        <family val="2"/>
      </rPr>
      <t>p</t>
    </r>
  </si>
  <si>
    <t>( 2016 )</t>
  </si>
  <si>
    <t>2559  ( 2016 )</t>
  </si>
  <si>
    <t>สถิติการท่องเที่ยวของจังหวัดจันทบุรี  พ.ศ. 2557 - 2559</t>
  </si>
  <si>
    <t>สถิติการท่องเที่ยวของจังหวัดจันทบุรี  พ.ศ. 2557 - 2559 (ต่อ)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</si>
</sst>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0_ ;\-\ #,##0.00\ "/>
    <numFmt numFmtId="165" formatCode="_(* #,##0.00_);_(* \(#,##0.00\);_(* &quot;-&quot;??_);_(@_)"/>
    <numFmt numFmtId="166" formatCode="_(* #,##0_);_(* \(#,##0\);_(* &quot;-&quot;??_);_(@_)"/>
    <numFmt numFmtId="167" formatCode="0.0"/>
    <numFmt numFmtId="168" formatCode="#0.00"/>
    <numFmt numFmtId="169" formatCode="#,##0.0"/>
  </numFmts>
  <fonts count="46">
    <font>
      <sz val="14"/>
      <name val="Cordia New"/>
      <family val="0"/>
    </font>
    <font>
      <sz val="11"/>
      <color indexed="8"/>
      <name val="Calibri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vertAlign val="superscript"/>
      <sz val="13"/>
      <name val="TH SarabunPSK"/>
      <family val="2"/>
    </font>
    <font>
      <b/>
      <sz val="14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10"/>
      <name val="TH SarabunPSK"/>
      <family val="2"/>
    </font>
    <font>
      <b/>
      <sz val="14"/>
      <color indexed="8"/>
      <name val="AngsanaUPC"/>
      <family val="0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b/>
      <sz val="1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64" fontId="3" fillId="0" borderId="15" xfId="38" applyNumberFormat="1" applyFont="1" applyBorder="1" applyAlignment="1">
      <alignment vertical="center"/>
    </xf>
    <xf numFmtId="165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6" fontId="3" fillId="0" borderId="15" xfId="0" applyNumberFormat="1" applyFont="1" applyBorder="1" applyAlignment="1">
      <alignment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 quotePrefix="1">
      <alignment horizontal="center" vertical="top"/>
    </xf>
    <xf numFmtId="0" fontId="3" fillId="0" borderId="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7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5" fontId="3" fillId="0" borderId="15" xfId="38" applyNumberFormat="1" applyFont="1" applyBorder="1" applyAlignment="1">
      <alignment vertical="center"/>
    </xf>
    <xf numFmtId="166" fontId="45" fillId="0" borderId="15" xfId="0" applyNumberFormat="1" applyFont="1" applyBorder="1" applyAlignment="1">
      <alignment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42</xdr:row>
      <xdr:rowOff>38100</xdr:rowOff>
    </xdr:from>
    <xdr:to>
      <xdr:col>15</xdr:col>
      <xdr:colOff>28575</xdr:colOff>
      <xdr:row>43</xdr:row>
      <xdr:rowOff>228600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715500" y="111442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15</xdr:col>
      <xdr:colOff>19050</xdr:colOff>
      <xdr:row>42</xdr:row>
      <xdr:rowOff>38100</xdr:rowOff>
    </xdr:from>
    <xdr:to>
      <xdr:col>15</xdr:col>
      <xdr:colOff>19050</xdr:colOff>
      <xdr:row>43</xdr:row>
      <xdr:rowOff>219075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705975" y="111442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15</xdr:col>
      <xdr:colOff>47625</xdr:colOff>
      <xdr:row>23</xdr:row>
      <xdr:rowOff>123825</xdr:rowOff>
    </xdr:from>
    <xdr:to>
      <xdr:col>15</xdr:col>
      <xdr:colOff>47625</xdr:colOff>
      <xdr:row>24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734550" y="61341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15</xdr:col>
      <xdr:colOff>38100</xdr:colOff>
      <xdr:row>23</xdr:row>
      <xdr:rowOff>95250</xdr:rowOff>
    </xdr:from>
    <xdr:to>
      <xdr:col>15</xdr:col>
      <xdr:colOff>38100</xdr:colOff>
      <xdr:row>24</xdr:row>
      <xdr:rowOff>171450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725025" y="610552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15</xdr:col>
      <xdr:colOff>28575</xdr:colOff>
      <xdr:row>43</xdr:row>
      <xdr:rowOff>133350</xdr:rowOff>
    </xdr:from>
    <xdr:to>
      <xdr:col>15</xdr:col>
      <xdr:colOff>28575</xdr:colOff>
      <xdr:row>46</xdr:row>
      <xdr:rowOff>228600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9715500" y="11277600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15</xdr:col>
      <xdr:colOff>19050</xdr:colOff>
      <xdr:row>43</xdr:row>
      <xdr:rowOff>104775</xdr:rowOff>
    </xdr:from>
    <xdr:to>
      <xdr:col>15</xdr:col>
      <xdr:colOff>19050</xdr:colOff>
      <xdr:row>46</xdr:row>
      <xdr:rowOff>219075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9705975" y="11249025"/>
          <a:ext cx="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15</xdr:col>
      <xdr:colOff>28575</xdr:colOff>
      <xdr:row>43</xdr:row>
      <xdr:rowOff>133350</xdr:rowOff>
    </xdr:from>
    <xdr:to>
      <xdr:col>15</xdr:col>
      <xdr:colOff>28575</xdr:colOff>
      <xdr:row>44</xdr:row>
      <xdr:rowOff>228600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9715500" y="112776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15</xdr:col>
      <xdr:colOff>19050</xdr:colOff>
      <xdr:row>43</xdr:row>
      <xdr:rowOff>104775</xdr:rowOff>
    </xdr:from>
    <xdr:to>
      <xdr:col>15</xdr:col>
      <xdr:colOff>19050</xdr:colOff>
      <xdr:row>44</xdr:row>
      <xdr:rowOff>219075</xdr:rowOff>
    </xdr:to>
    <xdr:sp>
      <xdr:nvSpPr>
        <xdr:cNvPr id="8" name="Text Box 4"/>
        <xdr:cNvSpPr txBox="1">
          <a:spLocks noChangeArrowheads="1"/>
        </xdr:cNvSpPr>
      </xdr:nvSpPr>
      <xdr:spPr>
        <a:xfrm>
          <a:off x="9705975" y="112490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15</xdr:col>
      <xdr:colOff>28575</xdr:colOff>
      <xdr:row>44</xdr:row>
      <xdr:rowOff>133350</xdr:rowOff>
    </xdr:from>
    <xdr:to>
      <xdr:col>15</xdr:col>
      <xdr:colOff>28575</xdr:colOff>
      <xdr:row>45</xdr:row>
      <xdr:rowOff>228600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9715500" y="115157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15</xdr:col>
      <xdr:colOff>19050</xdr:colOff>
      <xdr:row>44</xdr:row>
      <xdr:rowOff>104775</xdr:rowOff>
    </xdr:from>
    <xdr:to>
      <xdr:col>15</xdr:col>
      <xdr:colOff>19050</xdr:colOff>
      <xdr:row>45</xdr:row>
      <xdr:rowOff>219075</xdr:rowOff>
    </xdr:to>
    <xdr:sp>
      <xdr:nvSpPr>
        <xdr:cNvPr id="10" name="Text Box 4"/>
        <xdr:cNvSpPr txBox="1">
          <a:spLocks noChangeArrowheads="1"/>
        </xdr:cNvSpPr>
      </xdr:nvSpPr>
      <xdr:spPr>
        <a:xfrm>
          <a:off x="9705975" y="1148715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14</xdr:col>
      <xdr:colOff>57150</xdr:colOff>
      <xdr:row>25</xdr:row>
      <xdr:rowOff>19050</xdr:rowOff>
    </xdr:from>
    <xdr:to>
      <xdr:col>20</xdr:col>
      <xdr:colOff>76200</xdr:colOff>
      <xdr:row>51</xdr:row>
      <xdr:rowOff>0</xdr:rowOff>
    </xdr:to>
    <xdr:grpSp>
      <xdr:nvGrpSpPr>
        <xdr:cNvPr id="11" name="Group 331"/>
        <xdr:cNvGrpSpPr>
          <a:grpSpLocks/>
        </xdr:cNvGrpSpPr>
      </xdr:nvGrpSpPr>
      <xdr:grpSpPr>
        <a:xfrm>
          <a:off x="9648825" y="6638925"/>
          <a:ext cx="2847975" cy="6762750"/>
          <a:chOff x="1010" y="0"/>
          <a:chExt cx="343" cy="694"/>
        </a:xfrm>
        <a:solidFill>
          <a:srgbClr val="FFFFFF"/>
        </a:solidFill>
      </xdr:grpSpPr>
      <xdr:sp>
        <xdr:nvSpPr>
          <xdr:cNvPr id="12" name="Text Box 6"/>
          <xdr:cNvSpPr txBox="1">
            <a:spLocks noChangeArrowheads="1"/>
          </xdr:cNvSpPr>
        </xdr:nvSpPr>
        <xdr:spPr>
          <a:xfrm>
            <a:off x="1027" y="33"/>
            <a:ext cx="30" cy="4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สถิติการท่องเที่ยวและกีฬา</a:t>
            </a:r>
          </a:p>
        </xdr:txBody>
      </xdr:sp>
      <xdr:sp>
        <xdr:nvSpPr>
          <xdr:cNvPr id="13" name="Text Box 1"/>
          <xdr:cNvSpPr txBox="1">
            <a:spLocks noChangeArrowheads="1"/>
          </xdr:cNvSpPr>
        </xdr:nvSpPr>
        <xdr:spPr>
          <a:xfrm>
            <a:off x="1010" y="0"/>
            <a:ext cx="39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148</a:t>
            </a:r>
          </a:p>
        </xdr:txBody>
      </xdr:sp>
      <xdr:sp>
        <xdr:nvSpPr>
          <xdr:cNvPr id="14" name="Straight Connector 12"/>
          <xdr:cNvSpPr>
            <a:spLocks/>
          </xdr:cNvSpPr>
        </xdr:nvSpPr>
        <xdr:spPr>
          <a:xfrm rot="5400000">
            <a:off x="696" y="365"/>
            <a:ext cx="65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0</xdr:row>
      <xdr:rowOff>0</xdr:rowOff>
    </xdr:from>
    <xdr:to>
      <xdr:col>19</xdr:col>
      <xdr:colOff>600075</xdr:colOff>
      <xdr:row>25</xdr:row>
      <xdr:rowOff>142875</xdr:rowOff>
    </xdr:to>
    <xdr:grpSp>
      <xdr:nvGrpSpPr>
        <xdr:cNvPr id="15" name="Group 429"/>
        <xdr:cNvGrpSpPr>
          <a:grpSpLocks/>
        </xdr:cNvGrpSpPr>
      </xdr:nvGrpSpPr>
      <xdr:grpSpPr>
        <a:xfrm>
          <a:off x="9610725" y="0"/>
          <a:ext cx="2800350" cy="6762750"/>
          <a:chOff x="984" y="0"/>
          <a:chExt cx="345" cy="693"/>
        </a:xfrm>
        <a:solidFill>
          <a:srgbClr val="FFFFFF"/>
        </a:solidFill>
      </xdr:grpSpPr>
      <xdr:sp>
        <xdr:nvSpPr>
          <xdr:cNvPr id="16" name="Text Box 6"/>
          <xdr:cNvSpPr txBox="1">
            <a:spLocks noChangeArrowheads="1"/>
          </xdr:cNvSpPr>
        </xdr:nvSpPr>
        <xdr:spPr>
          <a:xfrm>
            <a:off x="995" y="159"/>
            <a:ext cx="37" cy="4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Tourism and Sports Statistics</a:t>
            </a:r>
          </a:p>
        </xdr:txBody>
      </xdr:sp>
      <xdr:sp>
        <xdr:nvSpPr>
          <xdr:cNvPr id="17" name="Text Box 1"/>
          <xdr:cNvSpPr txBox="1">
            <a:spLocks noChangeArrowheads="1"/>
          </xdr:cNvSpPr>
        </xdr:nvSpPr>
        <xdr:spPr>
          <a:xfrm>
            <a:off x="984" y="650"/>
            <a:ext cx="47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14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7</a:t>
            </a:r>
          </a:p>
        </xdr:txBody>
      </xdr:sp>
      <xdr:sp>
        <xdr:nvSpPr>
          <xdr:cNvPr id="18" name="Straight Connector 12"/>
          <xdr:cNvSpPr>
            <a:spLocks/>
          </xdr:cNvSpPr>
        </xdr:nvSpPr>
        <xdr:spPr>
          <a:xfrm rot="5400000">
            <a:off x="680" y="325"/>
            <a:ext cx="650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15</xdr:col>
      <xdr:colOff>28575</xdr:colOff>
      <xdr:row>49</xdr:row>
      <xdr:rowOff>133350</xdr:rowOff>
    </xdr:from>
    <xdr:to>
      <xdr:col>15</xdr:col>
      <xdr:colOff>28575</xdr:colOff>
      <xdr:row>50</xdr:row>
      <xdr:rowOff>228600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9715500" y="127063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15</xdr:col>
      <xdr:colOff>19050</xdr:colOff>
      <xdr:row>49</xdr:row>
      <xdr:rowOff>104775</xdr:rowOff>
    </xdr:from>
    <xdr:to>
      <xdr:col>15</xdr:col>
      <xdr:colOff>19050</xdr:colOff>
      <xdr:row>50</xdr:row>
      <xdr:rowOff>219075</xdr:rowOff>
    </xdr:to>
    <xdr:sp>
      <xdr:nvSpPr>
        <xdr:cNvPr id="20" name="Text Box 4"/>
        <xdr:cNvSpPr txBox="1">
          <a:spLocks noChangeArrowheads="1"/>
        </xdr:cNvSpPr>
      </xdr:nvSpPr>
      <xdr:spPr>
        <a:xfrm>
          <a:off x="9705975" y="126777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15</xdr:col>
      <xdr:colOff>47625</xdr:colOff>
      <xdr:row>23</xdr:row>
      <xdr:rowOff>123825</xdr:rowOff>
    </xdr:from>
    <xdr:to>
      <xdr:col>15</xdr:col>
      <xdr:colOff>47625</xdr:colOff>
      <xdr:row>24</xdr:row>
      <xdr:rowOff>180975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9734550" y="61341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15</xdr:col>
      <xdr:colOff>38100</xdr:colOff>
      <xdr:row>23</xdr:row>
      <xdr:rowOff>95250</xdr:rowOff>
    </xdr:from>
    <xdr:to>
      <xdr:col>15</xdr:col>
      <xdr:colOff>38100</xdr:colOff>
      <xdr:row>24</xdr:row>
      <xdr:rowOff>171450</xdr:rowOff>
    </xdr:to>
    <xdr:sp>
      <xdr:nvSpPr>
        <xdr:cNvPr id="22" name="Text Box 4"/>
        <xdr:cNvSpPr txBox="1">
          <a:spLocks noChangeArrowheads="1"/>
        </xdr:cNvSpPr>
      </xdr:nvSpPr>
      <xdr:spPr>
        <a:xfrm>
          <a:off x="9725025" y="610552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15</xdr:col>
      <xdr:colOff>28575</xdr:colOff>
      <xdr:row>50</xdr:row>
      <xdr:rowOff>133350</xdr:rowOff>
    </xdr:from>
    <xdr:to>
      <xdr:col>15</xdr:col>
      <xdr:colOff>28575</xdr:colOff>
      <xdr:row>54</xdr:row>
      <xdr:rowOff>0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9715500" y="12944475"/>
          <a:ext cx="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15</xdr:col>
      <xdr:colOff>19050</xdr:colOff>
      <xdr:row>50</xdr:row>
      <xdr:rowOff>104775</xdr:rowOff>
    </xdr:from>
    <xdr:to>
      <xdr:col>15</xdr:col>
      <xdr:colOff>19050</xdr:colOff>
      <xdr:row>54</xdr:row>
      <xdr:rowOff>0</xdr:rowOff>
    </xdr:to>
    <xdr:sp>
      <xdr:nvSpPr>
        <xdr:cNvPr id="24" name="Text Box 4"/>
        <xdr:cNvSpPr txBox="1">
          <a:spLocks noChangeArrowheads="1"/>
        </xdr:cNvSpPr>
      </xdr:nvSpPr>
      <xdr:spPr>
        <a:xfrm>
          <a:off x="9705975" y="12915900"/>
          <a:ext cx="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15</xdr:col>
      <xdr:colOff>28575</xdr:colOff>
      <xdr:row>50</xdr:row>
      <xdr:rowOff>133350</xdr:rowOff>
    </xdr:from>
    <xdr:to>
      <xdr:col>15</xdr:col>
      <xdr:colOff>28575</xdr:colOff>
      <xdr:row>51</xdr:row>
      <xdr:rowOff>228600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9715500" y="12944475"/>
          <a:ext cx="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15</xdr:col>
      <xdr:colOff>19050</xdr:colOff>
      <xdr:row>50</xdr:row>
      <xdr:rowOff>104775</xdr:rowOff>
    </xdr:from>
    <xdr:to>
      <xdr:col>15</xdr:col>
      <xdr:colOff>19050</xdr:colOff>
      <xdr:row>51</xdr:row>
      <xdr:rowOff>219075</xdr:rowOff>
    </xdr:to>
    <xdr:sp>
      <xdr:nvSpPr>
        <xdr:cNvPr id="26" name="Text Box 4"/>
        <xdr:cNvSpPr txBox="1">
          <a:spLocks noChangeArrowheads="1"/>
        </xdr:cNvSpPr>
      </xdr:nvSpPr>
      <xdr:spPr>
        <a:xfrm>
          <a:off x="9705975" y="12915900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15</xdr:col>
      <xdr:colOff>28575</xdr:colOff>
      <xdr:row>51</xdr:row>
      <xdr:rowOff>133350</xdr:rowOff>
    </xdr:from>
    <xdr:to>
      <xdr:col>15</xdr:col>
      <xdr:colOff>28575</xdr:colOff>
      <xdr:row>52</xdr:row>
      <xdr:rowOff>228600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9715500" y="135350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twoCellAnchor>
  <xdr:twoCellAnchor>
    <xdr:from>
      <xdr:col>15</xdr:col>
      <xdr:colOff>19050</xdr:colOff>
      <xdr:row>51</xdr:row>
      <xdr:rowOff>104775</xdr:rowOff>
    </xdr:from>
    <xdr:to>
      <xdr:col>15</xdr:col>
      <xdr:colOff>19050</xdr:colOff>
      <xdr:row>52</xdr:row>
      <xdr:rowOff>219075</xdr:rowOff>
    </xdr:to>
    <xdr:sp>
      <xdr:nvSpPr>
        <xdr:cNvPr id="28" name="Text Box 4"/>
        <xdr:cNvSpPr txBox="1">
          <a:spLocks noChangeArrowheads="1"/>
        </xdr:cNvSpPr>
      </xdr:nvSpPr>
      <xdr:spPr>
        <a:xfrm>
          <a:off x="9705975" y="135064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4"/>
  <sheetViews>
    <sheetView showGridLines="0" tabSelected="1" zoomScalePageLayoutView="0" workbookViewId="0" topLeftCell="A1">
      <selection activeCell="A4" sqref="A4:E6"/>
    </sheetView>
  </sheetViews>
  <sheetFormatPr defaultColWidth="9.140625" defaultRowHeight="21.75"/>
  <cols>
    <col min="1" max="1" width="1.7109375" style="1" customWidth="1"/>
    <col min="2" max="2" width="1.28515625" style="1" customWidth="1"/>
    <col min="3" max="3" width="4.57421875" style="1" customWidth="1"/>
    <col min="4" max="4" width="4.7109375" style="1" customWidth="1"/>
    <col min="5" max="5" width="24.421875" style="1" customWidth="1"/>
    <col min="6" max="10" width="13.8515625" style="1" customWidth="1"/>
    <col min="11" max="11" width="0.85546875" style="1" customWidth="1"/>
    <col min="12" max="13" width="1.421875" style="1" customWidth="1"/>
    <col min="14" max="14" width="34.140625" style="2" customWidth="1"/>
    <col min="15" max="15" width="1.421875" style="2" customWidth="1"/>
    <col min="16" max="16" width="4.421875" style="1" customWidth="1"/>
    <col min="17" max="16384" width="9.140625" style="1" customWidth="1"/>
  </cols>
  <sheetData>
    <row r="1" spans="2:15" s="36" customFormat="1" ht="21.75">
      <c r="B1" s="37" t="s">
        <v>30</v>
      </c>
      <c r="C1" s="37"/>
      <c r="D1" s="35">
        <v>17.2</v>
      </c>
      <c r="E1" s="37" t="s">
        <v>50</v>
      </c>
      <c r="N1" s="33"/>
      <c r="O1" s="33"/>
    </row>
    <row r="2" spans="2:5" s="33" customFormat="1" ht="21.75">
      <c r="B2" s="36" t="s">
        <v>29</v>
      </c>
      <c r="C2" s="34"/>
      <c r="D2" s="35">
        <v>17.2</v>
      </c>
      <c r="E2" s="34" t="s">
        <v>46</v>
      </c>
    </row>
    <row r="3" ht="6" customHeight="1"/>
    <row r="4" spans="1:15" s="5" customFormat="1" ht="20.25" customHeight="1">
      <c r="A4" s="42" t="s">
        <v>27</v>
      </c>
      <c r="B4" s="42"/>
      <c r="C4" s="42"/>
      <c r="D4" s="42"/>
      <c r="E4" s="43"/>
      <c r="F4" s="32"/>
      <c r="G4" s="52" t="s">
        <v>26</v>
      </c>
      <c r="H4" s="52" t="s">
        <v>47</v>
      </c>
      <c r="I4" s="48" t="s">
        <v>25</v>
      </c>
      <c r="J4" s="49"/>
      <c r="K4" s="31"/>
      <c r="L4" s="42" t="s">
        <v>24</v>
      </c>
      <c r="M4" s="42"/>
      <c r="N4" s="42"/>
      <c r="O4" s="6"/>
    </row>
    <row r="5" spans="1:15" s="5" customFormat="1" ht="20.25" customHeight="1">
      <c r="A5" s="44"/>
      <c r="B5" s="44"/>
      <c r="C5" s="44"/>
      <c r="D5" s="44"/>
      <c r="E5" s="45"/>
      <c r="F5" s="29">
        <v>2557</v>
      </c>
      <c r="G5" s="53"/>
      <c r="H5" s="53"/>
      <c r="I5" s="50" t="s">
        <v>23</v>
      </c>
      <c r="J5" s="51"/>
      <c r="K5" s="28"/>
      <c r="L5" s="44"/>
      <c r="M5" s="44"/>
      <c r="N5" s="44"/>
      <c r="O5" s="6"/>
    </row>
    <row r="6" spans="1:15" s="5" customFormat="1" ht="20.25" customHeight="1">
      <c r="A6" s="46"/>
      <c r="B6" s="46"/>
      <c r="C6" s="46"/>
      <c r="D6" s="46"/>
      <c r="E6" s="47"/>
      <c r="F6" s="26" t="s">
        <v>22</v>
      </c>
      <c r="G6" s="26" t="s">
        <v>21</v>
      </c>
      <c r="H6" s="26" t="s">
        <v>48</v>
      </c>
      <c r="I6" s="25" t="s">
        <v>20</v>
      </c>
      <c r="J6" s="25" t="s">
        <v>49</v>
      </c>
      <c r="K6" s="24"/>
      <c r="L6" s="46"/>
      <c r="M6" s="46"/>
      <c r="N6" s="46"/>
      <c r="O6" s="6"/>
    </row>
    <row r="7" spans="1:15" s="5" customFormat="1" ht="3" customHeight="1">
      <c r="A7" s="27"/>
      <c r="B7" s="27"/>
      <c r="C7" s="27"/>
      <c r="D7" s="27"/>
      <c r="E7" s="30"/>
      <c r="F7" s="41"/>
      <c r="G7" s="41"/>
      <c r="H7" s="41"/>
      <c r="I7" s="41"/>
      <c r="J7" s="41"/>
      <c r="K7" s="40"/>
      <c r="L7" s="27"/>
      <c r="M7" s="27"/>
      <c r="N7" s="27"/>
      <c r="O7" s="6"/>
    </row>
    <row r="8" spans="1:15" s="5" customFormat="1" ht="22.5" customHeight="1" hidden="1">
      <c r="A8" s="7" t="s">
        <v>45</v>
      </c>
      <c r="B8" s="22"/>
      <c r="C8" s="22"/>
      <c r="D8" s="22"/>
      <c r="E8" s="21"/>
      <c r="F8" s="39" t="s">
        <v>44</v>
      </c>
      <c r="G8" s="23"/>
      <c r="H8" s="23"/>
      <c r="I8" s="16"/>
      <c r="J8" s="16"/>
      <c r="K8" s="15"/>
      <c r="L8" s="7" t="s">
        <v>43</v>
      </c>
      <c r="M8" s="7"/>
      <c r="N8" s="7"/>
      <c r="O8" s="6"/>
    </row>
    <row r="9" spans="1:15" s="5" customFormat="1" ht="24" customHeight="1">
      <c r="A9" s="7" t="s">
        <v>42</v>
      </c>
      <c r="B9" s="22"/>
      <c r="C9" s="22"/>
      <c r="D9" s="22"/>
      <c r="E9" s="21"/>
      <c r="F9" s="23">
        <v>3886</v>
      </c>
      <c r="G9" s="23">
        <v>4256</v>
      </c>
      <c r="H9" s="23">
        <v>4718</v>
      </c>
      <c r="I9" s="16">
        <f>((G9-F9)/F9)*100</f>
        <v>9.521358723623264</v>
      </c>
      <c r="J9" s="16">
        <f aca="true" t="shared" si="0" ref="J9:J21">((H9-G9)/G9)*100</f>
        <v>10.855263157894738</v>
      </c>
      <c r="K9" s="15"/>
      <c r="L9" s="7" t="s">
        <v>41</v>
      </c>
      <c r="M9" s="7"/>
      <c r="N9" s="7"/>
      <c r="O9" s="6"/>
    </row>
    <row r="10" spans="1:15" s="5" customFormat="1" ht="24" customHeight="1">
      <c r="A10" s="7" t="s">
        <v>40</v>
      </c>
      <c r="B10" s="22"/>
      <c r="C10" s="22"/>
      <c r="D10" s="22"/>
      <c r="E10" s="21"/>
      <c r="F10" s="23">
        <v>1700799</v>
      </c>
      <c r="G10" s="23">
        <v>1869469</v>
      </c>
      <c r="H10" s="23">
        <v>1943860</v>
      </c>
      <c r="I10" s="16">
        <f>((G10-F10)/F10)*100</f>
        <v>9.917103667158788</v>
      </c>
      <c r="J10" s="16">
        <f t="shared" si="0"/>
        <v>3.9792582813622475</v>
      </c>
      <c r="K10" s="15"/>
      <c r="L10" s="7" t="s">
        <v>39</v>
      </c>
      <c r="M10" s="7"/>
      <c r="N10" s="7"/>
      <c r="O10" s="6"/>
    </row>
    <row r="11" spans="1:15" s="5" customFormat="1" ht="24" customHeight="1">
      <c r="A11" s="20"/>
      <c r="C11" s="7" t="s">
        <v>11</v>
      </c>
      <c r="D11" s="20"/>
      <c r="E11" s="19"/>
      <c r="F11" s="23">
        <v>1626262</v>
      </c>
      <c r="G11" s="23">
        <v>1791080</v>
      </c>
      <c r="H11" s="23">
        <v>1862998</v>
      </c>
      <c r="I11" s="16">
        <f>((G11-F11)/F11)*100</f>
        <v>10.134775331404166</v>
      </c>
      <c r="J11" s="16">
        <f t="shared" si="0"/>
        <v>4.015342698260268</v>
      </c>
      <c r="K11" s="15"/>
      <c r="L11" s="7"/>
      <c r="M11" s="7"/>
      <c r="N11" s="7" t="s">
        <v>10</v>
      </c>
      <c r="O11" s="6"/>
    </row>
    <row r="12" spans="1:15" s="5" customFormat="1" ht="24" customHeight="1">
      <c r="A12" s="6"/>
      <c r="C12" s="6" t="s">
        <v>9</v>
      </c>
      <c r="D12" s="6"/>
      <c r="E12" s="18"/>
      <c r="F12" s="23">
        <v>74537</v>
      </c>
      <c r="G12" s="23">
        <v>78389</v>
      </c>
      <c r="H12" s="23">
        <v>80862</v>
      </c>
      <c r="I12" s="16">
        <f>((G12-F12)/F12)*100</f>
        <v>5.167903189020218</v>
      </c>
      <c r="J12" s="16">
        <f t="shared" si="0"/>
        <v>3.1547793695544017</v>
      </c>
      <c r="K12" s="15"/>
      <c r="L12" s="7"/>
      <c r="M12" s="7"/>
      <c r="N12" s="7" t="s">
        <v>8</v>
      </c>
      <c r="O12" s="6"/>
    </row>
    <row r="13" spans="2:15" s="5" customFormat="1" ht="24" customHeight="1">
      <c r="B13" s="6" t="s">
        <v>38</v>
      </c>
      <c r="C13" s="6"/>
      <c r="D13" s="6"/>
      <c r="E13" s="18"/>
      <c r="F13" s="23">
        <v>1157567</v>
      </c>
      <c r="G13" s="23">
        <v>1291710</v>
      </c>
      <c r="H13" s="23">
        <v>1344081</v>
      </c>
      <c r="I13" s="16">
        <f>((G13-F13)/F13)*100</f>
        <v>11.588357304587985</v>
      </c>
      <c r="J13" s="16">
        <f t="shared" si="0"/>
        <v>4.054393013911791</v>
      </c>
      <c r="K13" s="15"/>
      <c r="M13" s="7" t="s">
        <v>37</v>
      </c>
      <c r="N13" s="7"/>
      <c r="O13" s="6"/>
    </row>
    <row r="14" spans="1:15" s="5" customFormat="1" ht="24" customHeight="1">
      <c r="A14" s="20"/>
      <c r="C14" s="7" t="s">
        <v>11</v>
      </c>
      <c r="D14" s="20"/>
      <c r="E14" s="19"/>
      <c r="F14" s="23">
        <v>1102719</v>
      </c>
      <c r="G14" s="23">
        <v>1234299</v>
      </c>
      <c r="H14" s="23">
        <v>1285453</v>
      </c>
      <c r="I14" s="16">
        <f>((G14-F14)/F14)*100</f>
        <v>11.932323647275506</v>
      </c>
      <c r="J14" s="16">
        <f t="shared" si="0"/>
        <v>4.144376686686127</v>
      </c>
      <c r="K14" s="15"/>
      <c r="L14" s="7"/>
      <c r="M14" s="7"/>
      <c r="N14" s="7" t="s">
        <v>10</v>
      </c>
      <c r="O14" s="6"/>
    </row>
    <row r="15" spans="1:15" s="5" customFormat="1" ht="24" customHeight="1">
      <c r="A15" s="6"/>
      <c r="C15" s="6" t="s">
        <v>9</v>
      </c>
      <c r="D15" s="6"/>
      <c r="E15" s="18"/>
      <c r="F15" s="23">
        <v>54848</v>
      </c>
      <c r="G15" s="23">
        <v>57411</v>
      </c>
      <c r="H15" s="23">
        <v>58628</v>
      </c>
      <c r="I15" s="16">
        <f>((G15-F15)/F15)*100</f>
        <v>4.672914235705951</v>
      </c>
      <c r="J15" s="16">
        <f t="shared" si="0"/>
        <v>2.1198028252425494</v>
      </c>
      <c r="K15" s="15"/>
      <c r="L15" s="7"/>
      <c r="M15" s="7"/>
      <c r="N15" s="7" t="s">
        <v>8</v>
      </c>
      <c r="O15" s="6"/>
    </row>
    <row r="16" spans="2:15" s="5" customFormat="1" ht="24" customHeight="1">
      <c r="B16" s="6" t="s">
        <v>36</v>
      </c>
      <c r="C16" s="6"/>
      <c r="D16" s="6"/>
      <c r="E16" s="18"/>
      <c r="F16" s="23">
        <v>543232</v>
      </c>
      <c r="G16" s="23">
        <v>577759</v>
      </c>
      <c r="H16" s="23">
        <v>599779</v>
      </c>
      <c r="I16" s="16">
        <f>((G16-F16)/F16)*100</f>
        <v>6.355847961828463</v>
      </c>
      <c r="J16" s="16">
        <f t="shared" si="0"/>
        <v>3.8112777126795083</v>
      </c>
      <c r="K16" s="15"/>
      <c r="M16" s="7" t="s">
        <v>35</v>
      </c>
      <c r="N16" s="7"/>
      <c r="O16" s="6"/>
    </row>
    <row r="17" spans="1:15" s="5" customFormat="1" ht="24" customHeight="1">
      <c r="A17" s="20"/>
      <c r="C17" s="7" t="s">
        <v>11</v>
      </c>
      <c r="D17" s="20"/>
      <c r="E17" s="19"/>
      <c r="F17" s="23">
        <v>523543</v>
      </c>
      <c r="G17" s="23">
        <v>556781</v>
      </c>
      <c r="H17" s="23">
        <v>577545</v>
      </c>
      <c r="I17" s="16">
        <f>((G17-F17)/F17)*100</f>
        <v>6.3486666806737935</v>
      </c>
      <c r="J17" s="16">
        <f t="shared" si="0"/>
        <v>3.729293923463624</v>
      </c>
      <c r="K17" s="15"/>
      <c r="L17" s="7"/>
      <c r="M17" s="7"/>
      <c r="N17" s="7" t="s">
        <v>10</v>
      </c>
      <c r="O17" s="6"/>
    </row>
    <row r="18" spans="3:14" s="6" customFormat="1" ht="24" customHeight="1">
      <c r="C18" s="6" t="s">
        <v>9</v>
      </c>
      <c r="F18" s="23">
        <v>19689</v>
      </c>
      <c r="G18" s="23">
        <v>20978</v>
      </c>
      <c r="H18" s="23">
        <v>22234</v>
      </c>
      <c r="I18" s="16">
        <f>((G18-F18)/F18)*100</f>
        <v>6.546802783280004</v>
      </c>
      <c r="J18" s="16">
        <f t="shared" si="0"/>
        <v>5.987224711602631</v>
      </c>
      <c r="L18" s="7"/>
      <c r="M18" s="7"/>
      <c r="N18" s="7" t="s">
        <v>8</v>
      </c>
    </row>
    <row r="19" spans="1:15" s="5" customFormat="1" ht="24" customHeight="1">
      <c r="A19" s="5" t="s">
        <v>34</v>
      </c>
      <c r="B19" s="6"/>
      <c r="C19" s="6"/>
      <c r="D19" s="6"/>
      <c r="E19" s="18"/>
      <c r="F19" s="17">
        <v>2.26</v>
      </c>
      <c r="G19" s="17">
        <v>2.12</v>
      </c>
      <c r="H19" s="17">
        <v>2.11</v>
      </c>
      <c r="I19" s="16">
        <f>((G19-F19)/F19)*100</f>
        <v>-6.194690265486712</v>
      </c>
      <c r="J19" s="16">
        <f t="shared" si="0"/>
        <v>-0.47169811320755806</v>
      </c>
      <c r="K19" s="15"/>
      <c r="M19" s="7" t="s">
        <v>33</v>
      </c>
      <c r="N19" s="7"/>
      <c r="O19" s="6"/>
    </row>
    <row r="20" spans="1:15" s="5" customFormat="1" ht="24" customHeight="1">
      <c r="A20" s="20"/>
      <c r="C20" s="7" t="s">
        <v>11</v>
      </c>
      <c r="D20" s="20"/>
      <c r="E20" s="19"/>
      <c r="F20" s="17">
        <v>2.26</v>
      </c>
      <c r="G20" s="17">
        <v>2.12</v>
      </c>
      <c r="H20" s="17">
        <v>2.11</v>
      </c>
      <c r="I20" s="16">
        <f>((G20-F20)/F20)*100</f>
        <v>-6.194690265486712</v>
      </c>
      <c r="J20" s="16">
        <f t="shared" si="0"/>
        <v>-0.47169811320755806</v>
      </c>
      <c r="K20" s="15"/>
      <c r="L20" s="7"/>
      <c r="M20" s="7"/>
      <c r="N20" s="7" t="s">
        <v>10</v>
      </c>
      <c r="O20" s="6"/>
    </row>
    <row r="21" spans="3:14" s="6" customFormat="1" ht="24" customHeight="1">
      <c r="C21" s="6" t="s">
        <v>9</v>
      </c>
      <c r="F21" s="17">
        <v>2.13</v>
      </c>
      <c r="G21" s="17">
        <v>2.15</v>
      </c>
      <c r="H21" s="17">
        <v>2.13</v>
      </c>
      <c r="I21" s="16">
        <f>((G21-F21)/F21)*100</f>
        <v>0.9389671361502356</v>
      </c>
      <c r="J21" s="16">
        <f t="shared" si="0"/>
        <v>-0.9302325581395358</v>
      </c>
      <c r="L21" s="7"/>
      <c r="M21" s="7"/>
      <c r="N21" s="7" t="s">
        <v>8</v>
      </c>
    </row>
    <row r="22" spans="1:15" s="5" customFormat="1" ht="24" customHeight="1">
      <c r="A22" s="5" t="s">
        <v>32</v>
      </c>
      <c r="B22" s="6"/>
      <c r="C22" s="6"/>
      <c r="D22" s="6"/>
      <c r="E22" s="18"/>
      <c r="F22" s="17"/>
      <c r="G22" s="17"/>
      <c r="H22" s="17"/>
      <c r="I22" s="16"/>
      <c r="J22" s="16"/>
      <c r="K22" s="15"/>
      <c r="L22" s="7" t="s">
        <v>31</v>
      </c>
      <c r="M22" s="7"/>
      <c r="N22" s="7"/>
      <c r="O22" s="6"/>
    </row>
    <row r="23" spans="1:15" s="5" customFormat="1" ht="24" customHeight="1">
      <c r="A23" s="7"/>
      <c r="B23" s="7" t="s">
        <v>13</v>
      </c>
      <c r="C23" s="22"/>
      <c r="D23" s="22"/>
      <c r="E23" s="21"/>
      <c r="F23" s="17">
        <v>1810.6</v>
      </c>
      <c r="G23" s="17">
        <v>1586.3400000000001</v>
      </c>
      <c r="H23" s="17">
        <v>1658.74</v>
      </c>
      <c r="I23" s="38">
        <f>((G23-F23)/F23)*100</f>
        <v>-12.385949409035666</v>
      </c>
      <c r="J23" s="16">
        <f>((H23-G23)/G23)*100</f>
        <v>4.563964849906064</v>
      </c>
      <c r="K23" s="15"/>
      <c r="L23" s="7"/>
      <c r="M23" s="7" t="s">
        <v>12</v>
      </c>
      <c r="N23" s="7"/>
      <c r="O23" s="6"/>
    </row>
    <row r="24" spans="1:15" s="5" customFormat="1" ht="24" customHeight="1">
      <c r="A24" s="20"/>
      <c r="C24" s="7" t="s">
        <v>11</v>
      </c>
      <c r="D24" s="20"/>
      <c r="E24" s="19"/>
      <c r="F24" s="17">
        <v>1762.6200000000003</v>
      </c>
      <c r="G24" s="17">
        <v>1542.9899999999998</v>
      </c>
      <c r="H24" s="17">
        <v>1614.57</v>
      </c>
      <c r="I24" s="38">
        <f>((G24-F24)/F24)*100</f>
        <v>-12.460428226163355</v>
      </c>
      <c r="J24" s="16">
        <f>((H24-G24)/G24)*100</f>
        <v>4.639044971127497</v>
      </c>
      <c r="K24" s="15"/>
      <c r="L24" s="7"/>
      <c r="M24" s="7"/>
      <c r="N24" s="7" t="s">
        <v>10</v>
      </c>
      <c r="O24" s="6"/>
    </row>
    <row r="25" spans="1:15" s="5" customFormat="1" ht="24" customHeight="1">
      <c r="A25" s="6"/>
      <c r="C25" s="6" t="s">
        <v>9</v>
      </c>
      <c r="D25" s="6"/>
      <c r="E25" s="18"/>
      <c r="F25" s="17">
        <v>2833.89</v>
      </c>
      <c r="G25" s="17">
        <v>2539.06</v>
      </c>
      <c r="H25" s="17">
        <v>2646.01</v>
      </c>
      <c r="I25" s="38">
        <f>((G25-F25)/F25)*100</f>
        <v>-10.403720680760365</v>
      </c>
      <c r="J25" s="16">
        <f>((H25-G25)/G25)*100</f>
        <v>4.212188762770485</v>
      </c>
      <c r="K25" s="15"/>
      <c r="L25" s="7"/>
      <c r="M25" s="7"/>
      <c r="N25" s="7" t="s">
        <v>8</v>
      </c>
      <c r="O25" s="6"/>
    </row>
    <row r="26" spans="2:15" s="36" customFormat="1" ht="21.75">
      <c r="B26" s="37" t="s">
        <v>30</v>
      </c>
      <c r="C26" s="37"/>
      <c r="D26" s="35">
        <v>17.2</v>
      </c>
      <c r="E26" s="37" t="s">
        <v>51</v>
      </c>
      <c r="N26" s="33"/>
      <c r="O26" s="33"/>
    </row>
    <row r="27" spans="2:5" s="33" customFormat="1" ht="21.75">
      <c r="B27" s="36" t="s">
        <v>29</v>
      </c>
      <c r="C27" s="34"/>
      <c r="D27" s="35">
        <v>17.2</v>
      </c>
      <c r="E27" s="34" t="s">
        <v>28</v>
      </c>
    </row>
    <row r="28" ht="6" customHeight="1"/>
    <row r="29" spans="1:15" s="5" customFormat="1" ht="20.25" customHeight="1">
      <c r="A29" s="42" t="s">
        <v>27</v>
      </c>
      <c r="B29" s="42"/>
      <c r="C29" s="42"/>
      <c r="D29" s="42"/>
      <c r="E29" s="43"/>
      <c r="F29" s="32"/>
      <c r="G29" s="52" t="s">
        <v>26</v>
      </c>
      <c r="H29" s="52" t="s">
        <v>47</v>
      </c>
      <c r="I29" s="48" t="s">
        <v>25</v>
      </c>
      <c r="J29" s="49"/>
      <c r="K29" s="31"/>
      <c r="L29" s="42" t="s">
        <v>24</v>
      </c>
      <c r="M29" s="42"/>
      <c r="N29" s="42"/>
      <c r="O29" s="6"/>
    </row>
    <row r="30" spans="1:15" s="5" customFormat="1" ht="20.25" customHeight="1">
      <c r="A30" s="44"/>
      <c r="B30" s="44"/>
      <c r="C30" s="44"/>
      <c r="D30" s="44"/>
      <c r="E30" s="45"/>
      <c r="F30" s="29">
        <v>2557</v>
      </c>
      <c r="G30" s="53"/>
      <c r="H30" s="53"/>
      <c r="I30" s="50" t="s">
        <v>23</v>
      </c>
      <c r="J30" s="51"/>
      <c r="K30" s="28"/>
      <c r="L30" s="44"/>
      <c r="M30" s="44"/>
      <c r="N30" s="44"/>
      <c r="O30" s="6"/>
    </row>
    <row r="31" spans="1:15" s="5" customFormat="1" ht="20.25" customHeight="1">
      <c r="A31" s="46"/>
      <c r="B31" s="46"/>
      <c r="C31" s="46"/>
      <c r="D31" s="46"/>
      <c r="E31" s="47"/>
      <c r="F31" s="26" t="s">
        <v>22</v>
      </c>
      <c r="G31" s="26" t="s">
        <v>21</v>
      </c>
      <c r="H31" s="26" t="s">
        <v>48</v>
      </c>
      <c r="I31" s="25" t="s">
        <v>20</v>
      </c>
      <c r="J31" s="25" t="s">
        <v>49</v>
      </c>
      <c r="K31" s="24"/>
      <c r="L31" s="46"/>
      <c r="M31" s="46"/>
      <c r="N31" s="46"/>
      <c r="O31" s="6"/>
    </row>
    <row r="32" spans="2:15" s="5" customFormat="1" ht="24" customHeight="1">
      <c r="B32" s="6" t="s">
        <v>19</v>
      </c>
      <c r="C32" s="6"/>
      <c r="D32" s="6"/>
      <c r="E32" s="18"/>
      <c r="F32" s="17">
        <v>1594.5099999999998</v>
      </c>
      <c r="G32" s="17">
        <v>1685.8600000000004</v>
      </c>
      <c r="H32" s="17">
        <v>1764.74</v>
      </c>
      <c r="I32" s="16">
        <f>((G32-F32)/F32)*100</f>
        <v>5.729032743601521</v>
      </c>
      <c r="J32" s="16">
        <f>((H32-G32)/G32)*100</f>
        <v>4.6789175850900815</v>
      </c>
      <c r="K32" s="15"/>
      <c r="M32" s="7" t="s">
        <v>18</v>
      </c>
      <c r="N32" s="7"/>
      <c r="O32" s="6"/>
    </row>
    <row r="33" spans="1:15" s="5" customFormat="1" ht="24" customHeight="1">
      <c r="A33" s="20"/>
      <c r="C33" s="7" t="s">
        <v>11</v>
      </c>
      <c r="D33" s="20"/>
      <c r="E33" s="19"/>
      <c r="F33" s="17">
        <v>1545.85</v>
      </c>
      <c r="G33" s="17">
        <v>1635.4499999999998</v>
      </c>
      <c r="H33" s="17">
        <v>1713.44</v>
      </c>
      <c r="I33" s="16">
        <f>((G33-F33)/F33)*100</f>
        <v>5.796163922760935</v>
      </c>
      <c r="J33" s="16">
        <f>((H33-G33)/G33)*100</f>
        <v>4.7687180898223875</v>
      </c>
      <c r="K33" s="15"/>
      <c r="L33" s="7"/>
      <c r="M33" s="7"/>
      <c r="N33" s="7" t="s">
        <v>10</v>
      </c>
      <c r="O33" s="6"/>
    </row>
    <row r="34" spans="1:15" s="5" customFormat="1" ht="24" customHeight="1">
      <c r="A34" s="6"/>
      <c r="C34" s="6" t="s">
        <v>9</v>
      </c>
      <c r="D34" s="6"/>
      <c r="E34" s="18"/>
      <c r="F34" s="17">
        <v>2632.66</v>
      </c>
      <c r="G34" s="17">
        <v>2754.59</v>
      </c>
      <c r="H34" s="17">
        <v>2878.98</v>
      </c>
      <c r="I34" s="16">
        <f>((G34-F34)/F34)*100</f>
        <v>4.631437405513826</v>
      </c>
      <c r="J34" s="16">
        <f>((H34-G34)/G34)*100</f>
        <v>4.5157355541114965</v>
      </c>
      <c r="K34" s="15"/>
      <c r="L34" s="7"/>
      <c r="M34" s="7"/>
      <c r="N34" s="7" t="s">
        <v>8</v>
      </c>
      <c r="O34" s="6"/>
    </row>
    <row r="35" spans="2:15" s="5" customFormat="1" ht="24" customHeight="1">
      <c r="B35" s="6" t="s">
        <v>17</v>
      </c>
      <c r="C35" s="6"/>
      <c r="D35" s="6"/>
      <c r="E35" s="18"/>
      <c r="F35" s="17">
        <v>1079.18</v>
      </c>
      <c r="G35" s="17">
        <v>1114.3999999999999</v>
      </c>
      <c r="H35" s="17">
        <v>1157.29</v>
      </c>
      <c r="I35" s="16">
        <f>((G35-F35)/F35)*100</f>
        <v>3.2635890212939263</v>
      </c>
      <c r="J35" s="16">
        <f>((H35-G35)/G35)*100</f>
        <v>3.8487078248384874</v>
      </c>
      <c r="K35" s="15"/>
      <c r="M35" s="7" t="s">
        <v>16</v>
      </c>
      <c r="N35" s="7"/>
      <c r="O35" s="6"/>
    </row>
    <row r="36" spans="1:15" s="5" customFormat="1" ht="24" customHeight="1">
      <c r="A36" s="20"/>
      <c r="C36" s="7" t="s">
        <v>11</v>
      </c>
      <c r="D36" s="20"/>
      <c r="E36" s="19"/>
      <c r="F36" s="17">
        <v>1034.17</v>
      </c>
      <c r="G36" s="17">
        <v>1108.5</v>
      </c>
      <c r="H36" s="17">
        <v>1150.36</v>
      </c>
      <c r="I36" s="16">
        <f>((G36-F36)/F36)*100</f>
        <v>7.187406325845839</v>
      </c>
      <c r="J36" s="16">
        <f>((H36-G36)/G36)*100</f>
        <v>3.7762742444745063</v>
      </c>
      <c r="K36" s="15"/>
      <c r="L36" s="7"/>
      <c r="M36" s="7"/>
      <c r="N36" s="7" t="s">
        <v>10</v>
      </c>
      <c r="O36" s="6"/>
    </row>
    <row r="37" spans="3:14" s="6" customFormat="1" ht="24" customHeight="1">
      <c r="C37" s="6" t="s">
        <v>9</v>
      </c>
      <c r="F37" s="17">
        <v>45</v>
      </c>
      <c r="G37" s="17">
        <v>1270.85</v>
      </c>
      <c r="H37" s="17">
        <v>1337.6</v>
      </c>
      <c r="I37" s="16">
        <f>((G37-F37)/F37)*100</f>
        <v>2724.111111111111</v>
      </c>
      <c r="J37" s="16">
        <f>((H37-G37)/G37)*100</f>
        <v>5.252390132588426</v>
      </c>
      <c r="L37" s="7"/>
      <c r="M37" s="7"/>
      <c r="N37" s="7" t="s">
        <v>8</v>
      </c>
    </row>
    <row r="38" spans="1:15" s="5" customFormat="1" ht="24" customHeight="1">
      <c r="A38" s="5" t="s">
        <v>15</v>
      </c>
      <c r="B38" s="6"/>
      <c r="C38" s="6"/>
      <c r="D38" s="6"/>
      <c r="E38" s="18"/>
      <c r="F38" s="23"/>
      <c r="G38" s="23"/>
      <c r="H38" s="23"/>
      <c r="I38" s="16"/>
      <c r="J38" s="16"/>
      <c r="K38" s="15"/>
      <c r="L38" s="7" t="s">
        <v>14</v>
      </c>
      <c r="M38" s="7"/>
      <c r="N38" s="7"/>
      <c r="O38" s="6"/>
    </row>
    <row r="39" spans="1:15" s="5" customFormat="1" ht="24" customHeight="1">
      <c r="A39" s="7"/>
      <c r="B39" s="7" t="s">
        <v>13</v>
      </c>
      <c r="C39" s="22"/>
      <c r="D39" s="22"/>
      <c r="E39" s="21"/>
      <c r="F39" s="17">
        <v>4734.040000000001</v>
      </c>
      <c r="G39" s="17">
        <v>5263.35</v>
      </c>
      <c r="H39" s="17">
        <v>5700.99</v>
      </c>
      <c r="I39" s="16">
        <f>((G39-F39)/F39)*100</f>
        <v>11.180936367246568</v>
      </c>
      <c r="J39" s="16">
        <f>((H39-G39)/G39)*100</f>
        <v>8.314856507737456</v>
      </c>
      <c r="K39" s="15"/>
      <c r="L39" s="7"/>
      <c r="M39" s="7" t="s">
        <v>12</v>
      </c>
      <c r="N39" s="7"/>
      <c r="O39" s="6"/>
    </row>
    <row r="40" spans="1:15" s="5" customFormat="1" ht="24" customHeight="1">
      <c r="A40" s="20"/>
      <c r="C40" s="7" t="s">
        <v>11</v>
      </c>
      <c r="D40" s="20"/>
      <c r="E40" s="19"/>
      <c r="F40" s="17">
        <v>4402.2300000000005</v>
      </c>
      <c r="G40" s="17">
        <v>4896.68</v>
      </c>
      <c r="H40" s="17">
        <v>5311.73</v>
      </c>
      <c r="I40" s="16">
        <f>((G40-F40)/F40)*100</f>
        <v>11.231807515736337</v>
      </c>
      <c r="J40" s="16">
        <f>((H40-G40)/G40)*100</f>
        <v>8.476151188151956</v>
      </c>
      <c r="K40" s="15"/>
      <c r="L40" s="7"/>
      <c r="M40" s="7"/>
      <c r="N40" s="7" t="s">
        <v>10</v>
      </c>
      <c r="O40" s="6"/>
    </row>
    <row r="41" spans="1:15" s="5" customFormat="1" ht="24" customHeight="1">
      <c r="A41" s="6"/>
      <c r="C41" s="6" t="s">
        <v>9</v>
      </c>
      <c r="D41" s="6"/>
      <c r="E41" s="18"/>
      <c r="F41" s="17">
        <v>331.81</v>
      </c>
      <c r="G41" s="17">
        <v>366.67</v>
      </c>
      <c r="H41" s="17">
        <v>389.26</v>
      </c>
      <c r="I41" s="16">
        <f>((G41-F41)/F41)*100</f>
        <v>10.506012477019985</v>
      </c>
      <c r="J41" s="16">
        <f>((H41-G41)/G41)*100</f>
        <v>6.160853083153783</v>
      </c>
      <c r="K41" s="15"/>
      <c r="L41" s="7"/>
      <c r="M41" s="7"/>
      <c r="N41" s="7" t="s">
        <v>8</v>
      </c>
      <c r="O41" s="6"/>
    </row>
    <row r="42" spans="1:15" s="5" customFormat="1" ht="3" customHeight="1">
      <c r="A42" s="14"/>
      <c r="B42" s="14"/>
      <c r="C42" s="14"/>
      <c r="D42" s="14"/>
      <c r="E42" s="13"/>
      <c r="F42" s="12"/>
      <c r="G42" s="12"/>
      <c r="H42" s="12"/>
      <c r="I42" s="12"/>
      <c r="J42" s="12"/>
      <c r="K42" s="11"/>
      <c r="L42" s="10"/>
      <c r="M42" s="10"/>
      <c r="N42" s="10"/>
      <c r="O42" s="6"/>
    </row>
    <row r="43" spans="1:15" s="5" customFormat="1" ht="3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7"/>
      <c r="M43" s="7"/>
      <c r="N43" s="7"/>
      <c r="O43" s="6"/>
    </row>
    <row r="44" spans="1:15" s="5" customFormat="1" ht="18.75" customHeight="1">
      <c r="A44" s="6"/>
      <c r="C44" s="6" t="s">
        <v>7</v>
      </c>
      <c r="E44" s="6"/>
      <c r="F44" s="6"/>
      <c r="G44" s="6"/>
      <c r="H44" s="6"/>
      <c r="I44" s="6"/>
      <c r="J44" s="6"/>
      <c r="K44" s="6"/>
      <c r="L44" s="7"/>
      <c r="M44" s="7"/>
      <c r="N44" s="7"/>
      <c r="O44" s="6"/>
    </row>
    <row r="45" spans="1:15" s="5" customFormat="1" ht="18.75" customHeight="1">
      <c r="A45" s="6"/>
      <c r="B45" s="6"/>
      <c r="C45" s="6"/>
      <c r="D45" s="6" t="s">
        <v>6</v>
      </c>
      <c r="E45" s="6"/>
      <c r="F45" s="6"/>
      <c r="G45" s="6"/>
      <c r="H45" s="6"/>
      <c r="I45" s="6"/>
      <c r="J45" s="6"/>
      <c r="K45" s="6"/>
      <c r="L45" s="7"/>
      <c r="M45" s="7"/>
      <c r="N45" s="7"/>
      <c r="O45" s="6"/>
    </row>
    <row r="46" spans="1:15" s="5" customFormat="1" ht="18.75" customHeight="1">
      <c r="A46" s="6"/>
      <c r="B46" s="6"/>
      <c r="C46" s="6"/>
      <c r="D46" s="6" t="s">
        <v>5</v>
      </c>
      <c r="E46" s="6"/>
      <c r="F46" s="6"/>
      <c r="G46" s="6"/>
      <c r="H46" s="6"/>
      <c r="I46" s="6"/>
      <c r="J46" s="6"/>
      <c r="K46" s="6"/>
      <c r="L46" s="7"/>
      <c r="M46" s="7"/>
      <c r="N46" s="7"/>
      <c r="O46" s="6"/>
    </row>
    <row r="47" spans="1:15" s="5" customFormat="1" ht="18.75" customHeight="1">
      <c r="A47" s="6"/>
      <c r="B47" s="6"/>
      <c r="C47" s="6"/>
      <c r="D47" s="6" t="s">
        <v>4</v>
      </c>
      <c r="E47" s="6"/>
      <c r="F47" s="6"/>
      <c r="G47" s="6"/>
      <c r="H47" s="6"/>
      <c r="I47" s="6"/>
      <c r="J47" s="6"/>
      <c r="K47" s="6"/>
      <c r="L47" s="7"/>
      <c r="M47" s="7"/>
      <c r="N47" s="7"/>
      <c r="O47" s="6"/>
    </row>
    <row r="48" spans="1:15" s="5" customFormat="1" ht="18.75" customHeight="1">
      <c r="A48" s="6"/>
      <c r="C48" s="6" t="s">
        <v>3</v>
      </c>
      <c r="E48" s="6"/>
      <c r="F48" s="6"/>
      <c r="G48" s="6"/>
      <c r="H48" s="6"/>
      <c r="I48" s="6"/>
      <c r="J48" s="6"/>
      <c r="K48" s="6"/>
      <c r="L48" s="7"/>
      <c r="M48" s="7"/>
      <c r="N48" s="7"/>
      <c r="O48" s="6"/>
    </row>
    <row r="49" spans="2:15" s="5" customFormat="1" ht="18.75" customHeight="1">
      <c r="B49" s="6"/>
      <c r="D49" s="6" t="s">
        <v>2</v>
      </c>
      <c r="E49" s="6"/>
      <c r="F49" s="6"/>
      <c r="G49" s="6"/>
      <c r="H49" s="6"/>
      <c r="I49" s="6"/>
      <c r="J49" s="6"/>
      <c r="K49" s="6"/>
      <c r="L49" s="7"/>
      <c r="M49" s="7"/>
      <c r="N49" s="7"/>
      <c r="O49" s="6"/>
    </row>
    <row r="50" spans="1:15" s="5" customFormat="1" ht="18.75" customHeight="1">
      <c r="A50" s="6"/>
      <c r="B50" s="5" t="s">
        <v>1</v>
      </c>
      <c r="C50" s="6"/>
      <c r="L50" s="8"/>
      <c r="M50" s="8"/>
      <c r="N50" s="7"/>
      <c r="O50" s="6"/>
    </row>
    <row r="51" spans="2:15" s="5" customFormat="1" ht="46.5" customHeight="1">
      <c r="B51" s="9" t="s">
        <v>0</v>
      </c>
      <c r="D51" s="6"/>
      <c r="L51" s="8"/>
      <c r="M51" s="8"/>
      <c r="N51" s="7"/>
      <c r="O51" s="6"/>
    </row>
    <row r="52" spans="2:15" s="5" customFormat="1" ht="21" customHeight="1">
      <c r="B52" s="6"/>
      <c r="D52" s="6"/>
      <c r="L52" s="8"/>
      <c r="M52" s="8"/>
      <c r="N52" s="7"/>
      <c r="O52" s="6"/>
    </row>
    <row r="53" spans="2:15" s="5" customFormat="1" ht="18.75" customHeight="1">
      <c r="B53" s="6"/>
      <c r="D53" s="6"/>
      <c r="L53" s="8"/>
      <c r="M53" s="8"/>
      <c r="N53" s="7"/>
      <c r="O53" s="6"/>
    </row>
    <row r="54" spans="2:15" s="5" customFormat="1" ht="18.75" customHeight="1">
      <c r="B54" s="6"/>
      <c r="D54" s="6"/>
      <c r="L54" s="8"/>
      <c r="M54" s="8"/>
      <c r="N54" s="7"/>
      <c r="O54" s="6"/>
    </row>
    <row r="55" spans="12:14" ht="18.75">
      <c r="L55" s="4"/>
      <c r="M55" s="4"/>
      <c r="N55" s="3"/>
    </row>
    <row r="56" spans="1:16" s="2" customFormat="1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4"/>
      <c r="M56" s="4"/>
      <c r="N56" s="3"/>
      <c r="P56" s="1"/>
    </row>
    <row r="57" spans="1:16" s="2" customFormat="1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4"/>
      <c r="M57" s="4"/>
      <c r="N57" s="3"/>
      <c r="P57" s="1"/>
    </row>
    <row r="58" spans="1:16" s="2" customFormat="1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4"/>
      <c r="M58" s="4"/>
      <c r="N58" s="3"/>
      <c r="P58" s="1"/>
    </row>
    <row r="59" spans="1:16" s="2" customFormat="1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4"/>
      <c r="M59" s="4"/>
      <c r="N59" s="3"/>
      <c r="P59" s="1"/>
    </row>
    <row r="60" spans="1:16" s="2" customFormat="1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4"/>
      <c r="M60" s="4"/>
      <c r="N60" s="3"/>
      <c r="P60" s="1"/>
    </row>
    <row r="61" spans="1:16" s="2" customFormat="1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4"/>
      <c r="M61" s="4"/>
      <c r="N61" s="3"/>
      <c r="P61" s="1"/>
    </row>
    <row r="62" spans="1:16" s="2" customFormat="1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4"/>
      <c r="M62" s="4"/>
      <c r="N62" s="3"/>
      <c r="P62" s="1"/>
    </row>
    <row r="63" spans="1:16" s="2" customFormat="1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4"/>
      <c r="M63" s="4"/>
      <c r="N63" s="3"/>
      <c r="P63" s="1"/>
    </row>
    <row r="64" spans="1:16" s="2" customFormat="1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4"/>
      <c r="M64" s="4"/>
      <c r="N64" s="3"/>
      <c r="P64" s="1"/>
    </row>
    <row r="65" spans="1:16" s="2" customFormat="1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4"/>
      <c r="M65" s="4"/>
      <c r="N65" s="3"/>
      <c r="P65" s="1"/>
    </row>
    <row r="66" spans="1:16" s="2" customFormat="1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4"/>
      <c r="M66" s="4"/>
      <c r="N66" s="3"/>
      <c r="P66" s="1"/>
    </row>
    <row r="67" spans="1:16" s="2" customFormat="1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4"/>
      <c r="M67" s="4"/>
      <c r="N67" s="3"/>
      <c r="P67" s="1"/>
    </row>
    <row r="68" spans="1:16" s="2" customFormat="1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4"/>
      <c r="M68" s="4"/>
      <c r="N68" s="3"/>
      <c r="P68" s="1"/>
    </row>
    <row r="69" spans="1:16" s="2" customFormat="1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4"/>
      <c r="M69" s="4"/>
      <c r="N69" s="3"/>
      <c r="P69" s="1"/>
    </row>
    <row r="70" spans="1:16" s="2" customFormat="1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4"/>
      <c r="M70" s="4"/>
      <c r="N70" s="3"/>
      <c r="P70" s="1"/>
    </row>
    <row r="71" spans="1:16" s="2" customFormat="1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4"/>
      <c r="M71" s="4"/>
      <c r="N71" s="3"/>
      <c r="P71" s="1"/>
    </row>
    <row r="72" spans="1:16" s="2" customFormat="1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4"/>
      <c r="M72" s="4"/>
      <c r="N72" s="3"/>
      <c r="P72" s="1"/>
    </row>
    <row r="73" spans="1:16" s="2" customFormat="1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4"/>
      <c r="M73" s="4"/>
      <c r="N73" s="3"/>
      <c r="P73" s="1"/>
    </row>
    <row r="74" spans="1:16" s="2" customFormat="1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4"/>
      <c r="M74" s="4"/>
      <c r="N74" s="3"/>
      <c r="P74" s="1"/>
    </row>
    <row r="75" spans="1:16" s="2" customFormat="1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4"/>
      <c r="M75" s="4"/>
      <c r="N75" s="3"/>
      <c r="P75" s="1"/>
    </row>
    <row r="76" spans="1:16" s="2" customFormat="1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4"/>
      <c r="M76" s="4"/>
      <c r="N76" s="3"/>
      <c r="P76" s="1"/>
    </row>
    <row r="77" spans="1:16" s="2" customFormat="1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4"/>
      <c r="M77" s="4"/>
      <c r="N77" s="3"/>
      <c r="P77" s="1"/>
    </row>
    <row r="78" spans="1:16" s="2" customFormat="1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4"/>
      <c r="M78" s="4"/>
      <c r="N78" s="3"/>
      <c r="P78" s="1"/>
    </row>
    <row r="79" spans="1:16" s="2" customFormat="1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4"/>
      <c r="M79" s="4"/>
      <c r="N79" s="3"/>
      <c r="P79" s="1"/>
    </row>
    <row r="80" spans="1:16" s="2" customFormat="1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4"/>
      <c r="M80" s="4"/>
      <c r="N80" s="3"/>
      <c r="P80" s="1"/>
    </row>
    <row r="81" spans="1:16" s="2" customFormat="1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4"/>
      <c r="M81" s="4"/>
      <c r="N81" s="3"/>
      <c r="P81" s="1"/>
    </row>
    <row r="82" spans="1:16" s="2" customFormat="1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4"/>
      <c r="M82" s="4"/>
      <c r="N82" s="3"/>
      <c r="P82" s="1"/>
    </row>
    <row r="83" spans="1:16" s="2" customFormat="1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4"/>
      <c r="M83" s="4"/>
      <c r="N83" s="3"/>
      <c r="P83" s="1"/>
    </row>
    <row r="84" spans="1:16" s="2" customFormat="1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4"/>
      <c r="M84" s="4"/>
      <c r="N84" s="3"/>
      <c r="P84" s="1"/>
    </row>
    <row r="85" spans="1:16" s="2" customFormat="1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4"/>
      <c r="M85" s="4"/>
      <c r="N85" s="3"/>
      <c r="P85" s="1"/>
    </row>
    <row r="86" spans="1:16" s="2" customFormat="1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4"/>
      <c r="M86" s="4"/>
      <c r="N86" s="3"/>
      <c r="P86" s="1"/>
    </row>
    <row r="87" spans="1:16" s="2" customFormat="1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4"/>
      <c r="M87" s="4"/>
      <c r="N87" s="3"/>
      <c r="P87" s="1"/>
    </row>
    <row r="88" spans="1:16" s="2" customFormat="1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4"/>
      <c r="M88" s="4"/>
      <c r="N88" s="3"/>
      <c r="P88" s="1"/>
    </row>
    <row r="89" spans="1:16" s="2" customFormat="1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4"/>
      <c r="M89" s="4"/>
      <c r="N89" s="3"/>
      <c r="P89" s="1"/>
    </row>
    <row r="90" spans="1:16" s="2" customFormat="1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4"/>
      <c r="M90" s="4"/>
      <c r="N90" s="3"/>
      <c r="P90" s="1"/>
    </row>
    <row r="91" spans="1:16" s="2" customFormat="1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4"/>
      <c r="M91" s="4"/>
      <c r="N91" s="3"/>
      <c r="P91" s="1"/>
    </row>
    <row r="92" spans="1:16" s="2" customFormat="1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4"/>
      <c r="M92" s="4"/>
      <c r="N92" s="3"/>
      <c r="P92" s="1"/>
    </row>
    <row r="93" spans="1:16" s="2" customFormat="1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4"/>
      <c r="M93" s="4"/>
      <c r="N93" s="3"/>
      <c r="P93" s="1"/>
    </row>
    <row r="94" spans="1:16" s="2" customFormat="1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4"/>
      <c r="M94" s="4"/>
      <c r="N94" s="3"/>
      <c r="P94" s="1"/>
    </row>
    <row r="95" spans="1:16" s="2" customFormat="1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4"/>
      <c r="M95" s="4"/>
      <c r="N95" s="3"/>
      <c r="P95" s="1"/>
    </row>
    <row r="96" spans="1:16" s="2" customFormat="1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4"/>
      <c r="M96" s="4"/>
      <c r="N96" s="3"/>
      <c r="P96" s="1"/>
    </row>
    <row r="97" spans="1:16" s="2" customFormat="1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4"/>
      <c r="M97" s="4"/>
      <c r="N97" s="3"/>
      <c r="P97" s="1"/>
    </row>
    <row r="98" spans="1:16" s="2" customFormat="1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4"/>
      <c r="M98" s="4"/>
      <c r="N98" s="3"/>
      <c r="P98" s="1"/>
    </row>
    <row r="99" spans="1:16" s="2" customFormat="1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4"/>
      <c r="M99" s="4"/>
      <c r="N99" s="3"/>
      <c r="P99" s="1"/>
    </row>
    <row r="100" spans="1:16" s="2" customFormat="1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4"/>
      <c r="M100" s="4"/>
      <c r="N100" s="3"/>
      <c r="P100" s="1"/>
    </row>
    <row r="101" spans="1:16" s="2" customFormat="1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/>
      <c r="N101" s="3"/>
      <c r="P101" s="1"/>
    </row>
    <row r="102" spans="1:16" s="2" customFormat="1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4"/>
      <c r="M102" s="4"/>
      <c r="N102" s="3"/>
      <c r="P102" s="1"/>
    </row>
    <row r="103" spans="1:16" s="2" customFormat="1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4"/>
      <c r="M103" s="4"/>
      <c r="N103" s="3"/>
      <c r="P103" s="1"/>
    </row>
    <row r="104" spans="1:16" s="2" customFormat="1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4"/>
      <c r="M104" s="4"/>
      <c r="N104" s="3"/>
      <c r="P104" s="1"/>
    </row>
  </sheetData>
  <sheetProtection/>
  <mergeCells count="12">
    <mergeCell ref="G4:G5"/>
    <mergeCell ref="G29:G30"/>
    <mergeCell ref="A4:E6"/>
    <mergeCell ref="L4:N6"/>
    <mergeCell ref="I4:J4"/>
    <mergeCell ref="I5:J5"/>
    <mergeCell ref="A29:E31"/>
    <mergeCell ref="I29:J29"/>
    <mergeCell ref="L29:N31"/>
    <mergeCell ref="I30:J30"/>
    <mergeCell ref="H4:H5"/>
    <mergeCell ref="H29:H30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2017-08-15T08:18:01Z</cp:lastPrinted>
  <dcterms:created xsi:type="dcterms:W3CDTF">2016-10-10T04:25:14Z</dcterms:created>
  <dcterms:modified xsi:type="dcterms:W3CDTF">2017-08-15T08:18:46Z</dcterms:modified>
  <cp:category/>
  <cp:version/>
  <cp:contentType/>
  <cp:contentStatus/>
</cp:coreProperties>
</file>