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8115" windowHeight="793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44" i="1" l="1"/>
  <c r="E44" i="1"/>
  <c r="D44" i="1"/>
  <c r="C44" i="1"/>
  <c r="B44" i="1" s="1"/>
  <c r="F40" i="1"/>
  <c r="E40" i="1"/>
  <c r="D40" i="1"/>
  <c r="C40" i="1"/>
  <c r="B40" i="1" s="1"/>
  <c r="F29" i="1"/>
  <c r="E29" i="1"/>
  <c r="D29" i="1"/>
  <c r="C29" i="1"/>
  <c r="B29" i="1" s="1"/>
  <c r="F25" i="1"/>
  <c r="E25" i="1"/>
  <c r="D25" i="1"/>
  <c r="C25" i="1"/>
  <c r="B25" i="1" s="1"/>
  <c r="F14" i="1"/>
  <c r="E14" i="1"/>
  <c r="D14" i="1"/>
  <c r="C14" i="1"/>
  <c r="B14" i="1" s="1"/>
  <c r="F10" i="1"/>
  <c r="E10" i="1"/>
  <c r="D10" i="1"/>
  <c r="C10" i="1"/>
  <c r="B10" i="1" l="1"/>
  <c r="B35" i="1"/>
  <c r="B36" i="1"/>
  <c r="B37" i="1"/>
  <c r="B38" i="1"/>
  <c r="B39" i="1"/>
  <c r="B41" i="1"/>
  <c r="B42" i="1"/>
  <c r="B43" i="1"/>
  <c r="B45" i="1"/>
  <c r="B46" i="1"/>
  <c r="B47" i="1"/>
  <c r="B48" i="1"/>
  <c r="B49" i="1"/>
  <c r="B20" i="1" l="1"/>
  <c r="B8" i="1"/>
  <c r="B5" i="1"/>
  <c r="B34" i="1"/>
  <c r="B33" i="1"/>
  <c r="B32" i="1"/>
  <c r="B31" i="1"/>
  <c r="B30" i="1"/>
  <c r="B28" i="1"/>
  <c r="B27" i="1"/>
  <c r="B26" i="1"/>
  <c r="B24" i="1"/>
  <c r="B23" i="1"/>
  <c r="B22" i="1"/>
  <c r="B21" i="1"/>
  <c r="B7" i="1"/>
  <c r="B9" i="1"/>
  <c r="B11" i="1"/>
  <c r="B12" i="1"/>
  <c r="B13" i="1"/>
  <c r="B15" i="1"/>
  <c r="B16" i="1"/>
  <c r="B17" i="1"/>
  <c r="B18" i="1"/>
  <c r="B19" i="1"/>
  <c r="B6" i="1"/>
</calcChain>
</file>

<file path=xl/sharedStrings.xml><?xml version="1.0" encoding="utf-8"?>
<sst xmlns="http://schemas.openxmlformats.org/spreadsheetml/2006/main" count="78" uniqueCount="27">
  <si>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</si>
  <si>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</si>
  <si>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</si>
  <si>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</si>
  <si>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4</t>
  </si>
  <si>
    <t>รวม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</si>
  <si>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</si>
  <si>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</si>
  <si>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</si>
  <si>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</si>
  <si>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</si>
  <si>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</si>
  <si>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</si>
  <si>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</si>
  <si>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</si>
  <si>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</si>
  <si>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</si>
  <si>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</si>
  <si>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</si>
  <si>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</si>
  <si>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ชาย</t>
  </si>
  <si>
    <t>หญิง</t>
  </si>
  <si>
    <t>ไตรมาสที่ 3</t>
  </si>
  <si>
    <t>-</t>
  </si>
  <si>
    <t>ที่มา: สรุปผลการสำรวจภาวะการทำงานของประชากร พ.ศ. 2559  จังหวัดมหาสารคาม</t>
  </si>
  <si>
    <t xml:space="preserve">         สำนักงานสถิติแห่งชาติ  กระทรวงดิจิทัลเพื่อเศรษฐกิจและสังคม</t>
  </si>
  <si>
    <t>ตาราง 2 จำนวนประชากรอายุ 15 ปีขึ้นไป จำแนกตามระดับการศึกษาที่สำเร็จ และเพศ จังหวัดมหาสารคาม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</si>
</sst>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###,###,##0"/>
    <numFmt numFmtId="188" formatCode="_-* #,##0_-;\-* #,##0_-;_-* &quot;-&quot;??_-;_-@_-"/>
  </numFmts>
  <fonts count="5" x14ac:knownFonts="1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/>
    <xf numFmtId="0" fontId="3" fillId="0" borderId="3" xfId="0" applyFont="1" applyFill="1" applyBorder="1" applyAlignment="1">
      <alignment horizontal="left" vertical="center" indent="1"/>
    </xf>
    <xf numFmtId="0" fontId="3" fillId="0" borderId="0" xfId="0" applyFo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8" fontId="3" fillId="0" borderId="4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88" fontId="3" fillId="0" borderId="4" xfId="1" applyNumberFormat="1" applyFont="1" applyFill="1" applyBorder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41" fontId="3" fillId="0" borderId="3" xfId="1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9" sqref="G9"/>
    </sheetView>
  </sheetViews>
  <sheetFormatPr defaultRowHeight="18.75" x14ac:dyDescent="0.3"/>
  <cols>
    <col min="1" max="1" width="31.140625" style="7" customWidth="1"/>
    <col min="2" max="6" width="17.7109375" style="7" customWidth="1"/>
    <col min="7" max="16384" width="9.140625" style="7"/>
  </cols>
  <sheetData>
    <row r="1" spans="1:9" s="2" customFormat="1" ht="21" customHeight="1" x14ac:dyDescent="0.3">
      <c r="A1" s="19" t="s">
        <v>26</v>
      </c>
      <c r="B1" s="19"/>
      <c r="C1" s="19"/>
      <c r="D1" s="19"/>
      <c r="E1" s="19"/>
      <c r="F1" s="19"/>
      <c r="I1" s="1"/>
    </row>
    <row r="2" spans="1:9" ht="9.75" customHeight="1" x14ac:dyDescent="0.3">
      <c r="A2" s="2"/>
      <c r="B2" s="2"/>
      <c r="C2" s="2"/>
      <c r="D2" s="2"/>
      <c r="E2" s="2"/>
      <c r="F2" s="2"/>
    </row>
    <row r="3" spans="1:9" ht="19.5" customHeight="1" x14ac:dyDescent="0.3">
      <c r="A3" s="23" t="s">
        <v>0</v>
      </c>
      <c r="B3" s="20">
        <v>2559</v>
      </c>
      <c r="C3" s="21"/>
      <c r="D3" s="21"/>
      <c r="E3" s="21"/>
      <c r="F3" s="22"/>
    </row>
    <row r="4" spans="1:9" ht="19.5" customHeight="1" x14ac:dyDescent="0.3">
      <c r="A4" s="24"/>
      <c r="B4" s="3" t="s">
        <v>1</v>
      </c>
      <c r="C4" s="3" t="s">
        <v>2</v>
      </c>
      <c r="D4" s="3" t="s">
        <v>3</v>
      </c>
      <c r="E4" s="3" t="s">
        <v>22</v>
      </c>
      <c r="F4" s="3" t="s">
        <v>4</v>
      </c>
    </row>
    <row r="5" spans="1:9" s="5" customFormat="1" ht="18.95" customHeight="1" x14ac:dyDescent="0.3">
      <c r="A5" s="4" t="s">
        <v>5</v>
      </c>
      <c r="B5" s="15">
        <f t="shared" ref="B5:B49" si="0">SUM(C5:F5)/4</f>
        <v>677582.75</v>
      </c>
      <c r="C5" s="15">
        <v>676736</v>
      </c>
      <c r="D5" s="15">
        <v>677376</v>
      </c>
      <c r="E5" s="15">
        <v>677958</v>
      </c>
      <c r="F5" s="15">
        <v>678261</v>
      </c>
    </row>
    <row r="6" spans="1:9" ht="18.95" customHeight="1" x14ac:dyDescent="0.3">
      <c r="A6" s="6" t="s">
        <v>6</v>
      </c>
      <c r="B6" s="16">
        <f t="shared" si="0"/>
        <v>5086.24</v>
      </c>
      <c r="C6" s="16">
        <v>6876.19</v>
      </c>
      <c r="D6" s="16">
        <v>4870.17</v>
      </c>
      <c r="E6" s="16">
        <v>3363.58</v>
      </c>
      <c r="F6" s="16">
        <v>5235.0200000000004</v>
      </c>
    </row>
    <row r="7" spans="1:9" ht="18.95" customHeight="1" x14ac:dyDescent="0.3">
      <c r="A7" s="6" t="s">
        <v>7</v>
      </c>
      <c r="B7" s="16">
        <f t="shared" si="0"/>
        <v>223741.11749999999</v>
      </c>
      <c r="C7" s="16">
        <v>214797.65</v>
      </c>
      <c r="D7" s="16">
        <v>227118.13</v>
      </c>
      <c r="E7" s="16">
        <v>233223.13</v>
      </c>
      <c r="F7" s="16">
        <v>219825.56</v>
      </c>
    </row>
    <row r="8" spans="1:9" ht="18.95" customHeight="1" x14ac:dyDescent="0.3">
      <c r="A8" s="6" t="s">
        <v>8</v>
      </c>
      <c r="B8" s="16">
        <f t="shared" si="0"/>
        <v>152763.33249999999</v>
      </c>
      <c r="C8" s="16">
        <v>162837.63</v>
      </c>
      <c r="D8" s="16">
        <v>134236.49</v>
      </c>
      <c r="E8" s="16">
        <v>150030.71</v>
      </c>
      <c r="F8" s="16">
        <v>163948.5</v>
      </c>
    </row>
    <row r="9" spans="1:9" ht="18.95" customHeight="1" x14ac:dyDescent="0.3">
      <c r="A9" s="6" t="s">
        <v>9</v>
      </c>
      <c r="B9" s="16">
        <f t="shared" si="0"/>
        <v>113788.3625</v>
      </c>
      <c r="C9" s="16">
        <v>105046.41</v>
      </c>
      <c r="D9" s="16">
        <v>118149.32</v>
      </c>
      <c r="E9" s="16">
        <v>118895.85</v>
      </c>
      <c r="F9" s="16">
        <v>113061.87</v>
      </c>
    </row>
    <row r="10" spans="1:9" ht="18.95" customHeight="1" x14ac:dyDescent="0.3">
      <c r="A10" s="6" t="s">
        <v>10</v>
      </c>
      <c r="B10" s="16">
        <f t="shared" si="0"/>
        <v>107922.03999999998</v>
      </c>
      <c r="C10" s="16">
        <f>SUM(C11:C13)</f>
        <v>109678.34999999999</v>
      </c>
      <c r="D10" s="16">
        <f t="shared" ref="D10:F10" si="1">SUM(D11:D13)</f>
        <v>125144</v>
      </c>
      <c r="E10" s="16">
        <f t="shared" si="1"/>
        <v>99543.709999999992</v>
      </c>
      <c r="F10" s="16">
        <f t="shared" si="1"/>
        <v>97322.1</v>
      </c>
    </row>
    <row r="11" spans="1:9" ht="18.95" customHeight="1" x14ac:dyDescent="0.3">
      <c r="A11" s="6" t="s">
        <v>11</v>
      </c>
      <c r="B11" s="16">
        <f t="shared" si="0"/>
        <v>93137.79</v>
      </c>
      <c r="C11" s="16">
        <v>99384.01</v>
      </c>
      <c r="D11" s="16">
        <v>109415.92</v>
      </c>
      <c r="E11" s="16">
        <v>80913.48</v>
      </c>
      <c r="F11" s="16">
        <v>82837.75</v>
      </c>
    </row>
    <row r="12" spans="1:9" ht="18.95" customHeight="1" x14ac:dyDescent="0.3">
      <c r="A12" s="6" t="s">
        <v>12</v>
      </c>
      <c r="B12" s="16">
        <f t="shared" si="0"/>
        <v>14784.249999999998</v>
      </c>
      <c r="C12" s="16">
        <v>10294.34</v>
      </c>
      <c r="D12" s="16">
        <v>15728.08</v>
      </c>
      <c r="E12" s="16">
        <v>18630.23</v>
      </c>
      <c r="F12" s="16">
        <v>14484.35</v>
      </c>
    </row>
    <row r="13" spans="1:9" ht="18.95" customHeight="1" x14ac:dyDescent="0.3">
      <c r="A13" s="6" t="s">
        <v>13</v>
      </c>
      <c r="B13" s="16">
        <f t="shared" si="0"/>
        <v>0</v>
      </c>
      <c r="C13" s="16">
        <v>0</v>
      </c>
      <c r="D13" s="16">
        <v>0</v>
      </c>
      <c r="E13" s="16">
        <v>0</v>
      </c>
      <c r="F13" s="16">
        <v>0</v>
      </c>
    </row>
    <row r="14" spans="1:9" ht="18.95" customHeight="1" x14ac:dyDescent="0.3">
      <c r="A14" s="6" t="s">
        <v>14</v>
      </c>
      <c r="B14" s="16">
        <f t="shared" si="0"/>
        <v>74227.31</v>
      </c>
      <c r="C14" s="16">
        <f>SUM(C15:C17)</f>
        <v>77438.42</v>
      </c>
      <c r="D14" s="16">
        <f t="shared" ref="D14:F14" si="2">SUM(D15:D17)</f>
        <v>67857.89</v>
      </c>
      <c r="E14" s="16">
        <f t="shared" si="2"/>
        <v>72744.98</v>
      </c>
      <c r="F14" s="16">
        <f t="shared" si="2"/>
        <v>78867.950000000012</v>
      </c>
    </row>
    <row r="15" spans="1:9" ht="18.95" customHeight="1" x14ac:dyDescent="0.3">
      <c r="A15" s="6" t="s">
        <v>15</v>
      </c>
      <c r="B15" s="16">
        <f t="shared" si="0"/>
        <v>35865.935000000005</v>
      </c>
      <c r="C15" s="16">
        <v>39306.879999999997</v>
      </c>
      <c r="D15" s="16">
        <v>31313.7</v>
      </c>
      <c r="E15" s="16">
        <v>35904.68</v>
      </c>
      <c r="F15" s="16">
        <v>36938.480000000003</v>
      </c>
    </row>
    <row r="16" spans="1:9" ht="18.95" customHeight="1" x14ac:dyDescent="0.3">
      <c r="A16" s="6" t="s">
        <v>16</v>
      </c>
      <c r="B16" s="16">
        <f t="shared" si="0"/>
        <v>17891.440000000002</v>
      </c>
      <c r="C16" s="16">
        <v>15777.17</v>
      </c>
      <c r="D16" s="16">
        <v>14980.62</v>
      </c>
      <c r="E16" s="16">
        <v>17509.68</v>
      </c>
      <c r="F16" s="16">
        <v>23298.29</v>
      </c>
    </row>
    <row r="17" spans="1:11" ht="18.95" customHeight="1" x14ac:dyDescent="0.3">
      <c r="A17" s="6" t="s">
        <v>17</v>
      </c>
      <c r="B17" s="16">
        <f t="shared" si="0"/>
        <v>20469.934999999998</v>
      </c>
      <c r="C17" s="16">
        <v>22354.37</v>
      </c>
      <c r="D17" s="16">
        <v>21563.57</v>
      </c>
      <c r="E17" s="16">
        <v>19330.62</v>
      </c>
      <c r="F17" s="16">
        <v>18631.18</v>
      </c>
    </row>
    <row r="18" spans="1:11" ht="18.95" customHeight="1" x14ac:dyDescent="0.3">
      <c r="A18" s="6" t="s">
        <v>18</v>
      </c>
      <c r="B18" s="16">
        <f t="shared" si="0"/>
        <v>0</v>
      </c>
      <c r="C18" s="16">
        <v>0</v>
      </c>
      <c r="D18" s="16">
        <v>0</v>
      </c>
      <c r="E18" s="16">
        <v>0</v>
      </c>
      <c r="F18" s="16">
        <v>0</v>
      </c>
    </row>
    <row r="19" spans="1:11" ht="18.95" customHeight="1" x14ac:dyDescent="0.3">
      <c r="A19" s="6" t="s">
        <v>19</v>
      </c>
      <c r="B19" s="16">
        <f t="shared" si="0"/>
        <v>54.347500000000004</v>
      </c>
      <c r="C19" s="16">
        <v>61.34</v>
      </c>
      <c r="D19" s="16" t="s">
        <v>23</v>
      </c>
      <c r="E19" s="16">
        <v>156.05000000000001</v>
      </c>
      <c r="F19" s="16" t="s">
        <v>23</v>
      </c>
    </row>
    <row r="20" spans="1:11" s="5" customFormat="1" ht="18.95" customHeight="1" x14ac:dyDescent="0.3">
      <c r="A20" s="8" t="s">
        <v>20</v>
      </c>
      <c r="B20" s="17">
        <f t="shared" si="0"/>
        <v>318663.75</v>
      </c>
      <c r="C20" s="17">
        <v>318298</v>
      </c>
      <c r="D20" s="17">
        <v>318593</v>
      </c>
      <c r="E20" s="17">
        <v>318821</v>
      </c>
      <c r="F20" s="17">
        <v>318943</v>
      </c>
      <c r="H20" s="7"/>
      <c r="I20" s="7"/>
      <c r="J20" s="7"/>
      <c r="K20" s="7"/>
    </row>
    <row r="21" spans="1:11" ht="18.95" customHeight="1" x14ac:dyDescent="0.3">
      <c r="A21" s="6" t="s">
        <v>6</v>
      </c>
      <c r="B21" s="16">
        <f t="shared" si="0"/>
        <v>1531.3274999999999</v>
      </c>
      <c r="C21" s="16">
        <v>1906.78</v>
      </c>
      <c r="D21" s="16">
        <v>1191.56</v>
      </c>
      <c r="E21" s="16">
        <v>1231.9100000000001</v>
      </c>
      <c r="F21" s="16">
        <v>1795.06</v>
      </c>
    </row>
    <row r="22" spans="1:11" ht="18.95" customHeight="1" x14ac:dyDescent="0.3">
      <c r="A22" s="6" t="s">
        <v>7</v>
      </c>
      <c r="B22" s="16">
        <f t="shared" si="0"/>
        <v>92931.430000000008</v>
      </c>
      <c r="C22" s="16">
        <v>84873.26</v>
      </c>
      <c r="D22" s="16">
        <v>94773.62</v>
      </c>
      <c r="E22" s="16">
        <v>99496.66</v>
      </c>
      <c r="F22" s="16">
        <v>92582.18</v>
      </c>
    </row>
    <row r="23" spans="1:11" ht="18.95" customHeight="1" x14ac:dyDescent="0.3">
      <c r="A23" s="6" t="s">
        <v>8</v>
      </c>
      <c r="B23" s="16">
        <f t="shared" si="0"/>
        <v>76022.85500000001</v>
      </c>
      <c r="C23" s="16">
        <v>79807.77</v>
      </c>
      <c r="D23" s="16">
        <v>65957.119999999995</v>
      </c>
      <c r="E23" s="16">
        <v>78375.22</v>
      </c>
      <c r="F23" s="16">
        <v>79951.31</v>
      </c>
    </row>
    <row r="24" spans="1:11" ht="18.95" customHeight="1" x14ac:dyDescent="0.3">
      <c r="A24" s="6" t="s">
        <v>9</v>
      </c>
      <c r="B24" s="16">
        <f t="shared" si="0"/>
        <v>61226.404999999999</v>
      </c>
      <c r="C24" s="16">
        <v>62154.26</v>
      </c>
      <c r="D24" s="16">
        <v>64808.76</v>
      </c>
      <c r="E24" s="16">
        <v>59882.47</v>
      </c>
      <c r="F24" s="16">
        <v>58060.13</v>
      </c>
    </row>
    <row r="25" spans="1:11" ht="18.95" customHeight="1" x14ac:dyDescent="0.3">
      <c r="A25" s="6" t="s">
        <v>10</v>
      </c>
      <c r="B25" s="16">
        <f t="shared" si="0"/>
        <v>53404.087500000001</v>
      </c>
      <c r="C25" s="16">
        <f>SUM(C26:C28)</f>
        <v>52940.22</v>
      </c>
      <c r="D25" s="16">
        <f t="shared" ref="D25:F25" si="3">SUM(D26:D28)</f>
        <v>60354.49</v>
      </c>
      <c r="E25" s="16">
        <f t="shared" si="3"/>
        <v>47648.729999999996</v>
      </c>
      <c r="F25" s="16">
        <f t="shared" si="3"/>
        <v>52672.91</v>
      </c>
    </row>
    <row r="26" spans="1:11" ht="18.95" customHeight="1" x14ac:dyDescent="0.3">
      <c r="A26" s="6" t="s">
        <v>11</v>
      </c>
      <c r="B26" s="16">
        <f t="shared" si="0"/>
        <v>46112.14</v>
      </c>
      <c r="C26" s="16">
        <v>46170.06</v>
      </c>
      <c r="D26" s="16">
        <v>51864.57</v>
      </c>
      <c r="E26" s="16">
        <v>39004.99</v>
      </c>
      <c r="F26" s="16">
        <v>47408.94</v>
      </c>
      <c r="J26" s="5"/>
    </row>
    <row r="27" spans="1:11" ht="18.95" customHeight="1" x14ac:dyDescent="0.3">
      <c r="A27" s="6" t="s">
        <v>12</v>
      </c>
      <c r="B27" s="16">
        <f t="shared" si="0"/>
        <v>7291.9475000000002</v>
      </c>
      <c r="C27" s="16">
        <v>6770.16</v>
      </c>
      <c r="D27" s="16">
        <v>8489.92</v>
      </c>
      <c r="E27" s="16">
        <v>8643.74</v>
      </c>
      <c r="F27" s="16">
        <v>5263.97</v>
      </c>
    </row>
    <row r="28" spans="1:11" ht="18.95" customHeight="1" x14ac:dyDescent="0.3">
      <c r="A28" s="6" t="s">
        <v>13</v>
      </c>
      <c r="B28" s="16">
        <f t="shared" si="0"/>
        <v>0</v>
      </c>
      <c r="C28" s="16" t="s">
        <v>23</v>
      </c>
      <c r="D28" s="16" t="s">
        <v>23</v>
      </c>
      <c r="E28" s="16" t="s">
        <v>23</v>
      </c>
      <c r="F28" s="16" t="s">
        <v>23</v>
      </c>
    </row>
    <row r="29" spans="1:11" ht="18.95" customHeight="1" x14ac:dyDescent="0.3">
      <c r="A29" s="6" t="s">
        <v>14</v>
      </c>
      <c r="B29" s="16">
        <f t="shared" si="0"/>
        <v>33493.294999999998</v>
      </c>
      <c r="C29" s="16">
        <f>SUM(C30:C32)</f>
        <v>36554.369999999995</v>
      </c>
      <c r="D29" s="16">
        <f t="shared" ref="D29:F29" si="4">SUM(D30:D32)</f>
        <v>31507.450000000004</v>
      </c>
      <c r="E29" s="16">
        <f t="shared" si="4"/>
        <v>32029.96</v>
      </c>
      <c r="F29" s="16">
        <f t="shared" si="4"/>
        <v>33881.4</v>
      </c>
    </row>
    <row r="30" spans="1:11" ht="18.95" customHeight="1" x14ac:dyDescent="0.3">
      <c r="A30" s="6" t="s">
        <v>15</v>
      </c>
      <c r="B30" s="16">
        <f t="shared" si="0"/>
        <v>14941.07</v>
      </c>
      <c r="C30" s="16">
        <v>16033.67</v>
      </c>
      <c r="D30" s="16">
        <v>15891.11</v>
      </c>
      <c r="E30" s="16">
        <v>14025.78</v>
      </c>
      <c r="F30" s="16">
        <v>13813.72</v>
      </c>
    </row>
    <row r="31" spans="1:11" ht="18.95" customHeight="1" x14ac:dyDescent="0.3">
      <c r="A31" s="6" t="s">
        <v>16</v>
      </c>
      <c r="B31" s="16">
        <f t="shared" si="0"/>
        <v>9394.08</v>
      </c>
      <c r="C31" s="16">
        <v>9639.74</v>
      </c>
      <c r="D31" s="16">
        <v>6903.15</v>
      </c>
      <c r="E31" s="16">
        <v>9256.83</v>
      </c>
      <c r="F31" s="16">
        <v>11776.6</v>
      </c>
    </row>
    <row r="32" spans="1:11" ht="18.95" customHeight="1" x14ac:dyDescent="0.3">
      <c r="A32" s="6" t="s">
        <v>17</v>
      </c>
      <c r="B32" s="16">
        <f t="shared" si="0"/>
        <v>9158.1450000000004</v>
      </c>
      <c r="C32" s="16">
        <v>10880.96</v>
      </c>
      <c r="D32" s="16">
        <v>8713.19</v>
      </c>
      <c r="E32" s="16">
        <v>8747.35</v>
      </c>
      <c r="F32" s="16">
        <v>8291.08</v>
      </c>
    </row>
    <row r="33" spans="1:11" ht="18.95" customHeight="1" x14ac:dyDescent="0.3">
      <c r="A33" s="6" t="s">
        <v>18</v>
      </c>
      <c r="B33" s="16">
        <f t="shared" si="0"/>
        <v>0</v>
      </c>
      <c r="C33" s="16" t="s">
        <v>23</v>
      </c>
      <c r="D33" s="16" t="s">
        <v>23</v>
      </c>
      <c r="E33" s="16" t="s">
        <v>23</v>
      </c>
      <c r="F33" s="16" t="s">
        <v>23</v>
      </c>
      <c r="K33" s="5"/>
    </row>
    <row r="34" spans="1:11" ht="18.95" customHeight="1" x14ac:dyDescent="0.3">
      <c r="A34" s="6" t="s">
        <v>19</v>
      </c>
      <c r="B34" s="16">
        <f t="shared" si="0"/>
        <v>54.347500000000004</v>
      </c>
      <c r="C34" s="16">
        <v>61.34</v>
      </c>
      <c r="D34" s="16" t="s">
        <v>23</v>
      </c>
      <c r="E34" s="16">
        <v>156.05000000000001</v>
      </c>
      <c r="F34" s="16" t="s">
        <v>23</v>
      </c>
      <c r="H34" s="5"/>
    </row>
    <row r="35" spans="1:11" s="5" customFormat="1" ht="18.95" customHeight="1" x14ac:dyDescent="0.3">
      <c r="A35" s="8" t="s">
        <v>21</v>
      </c>
      <c r="B35" s="17">
        <f t="shared" si="0"/>
        <v>358919</v>
      </c>
      <c r="C35" s="17">
        <v>358438</v>
      </c>
      <c r="D35" s="17">
        <v>358783</v>
      </c>
      <c r="E35" s="17">
        <v>359137</v>
      </c>
      <c r="F35" s="17">
        <v>359318</v>
      </c>
      <c r="H35" s="7"/>
      <c r="I35" s="7"/>
      <c r="J35" s="7"/>
      <c r="K35" s="7"/>
    </row>
    <row r="36" spans="1:11" ht="18.95" customHeight="1" x14ac:dyDescent="0.3">
      <c r="A36" s="6" t="s">
        <v>6</v>
      </c>
      <c r="B36" s="16">
        <f t="shared" si="0"/>
        <v>3554.9124999999995</v>
      </c>
      <c r="C36" s="16">
        <v>4969.41</v>
      </c>
      <c r="D36" s="16">
        <v>3678.62</v>
      </c>
      <c r="E36" s="16">
        <v>2131.67</v>
      </c>
      <c r="F36" s="16">
        <v>3439.95</v>
      </c>
    </row>
    <row r="37" spans="1:11" ht="18.95" customHeight="1" x14ac:dyDescent="0.3">
      <c r="A37" s="6" t="s">
        <v>7</v>
      </c>
      <c r="B37" s="16">
        <f t="shared" si="0"/>
        <v>130809.69</v>
      </c>
      <c r="C37" s="16">
        <v>129924.39</v>
      </c>
      <c r="D37" s="16">
        <v>132344.51</v>
      </c>
      <c r="E37" s="16">
        <v>133726.48000000001</v>
      </c>
      <c r="F37" s="16">
        <v>127243.38</v>
      </c>
    </row>
    <row r="38" spans="1:11" ht="18.95" customHeight="1" x14ac:dyDescent="0.3">
      <c r="A38" s="6" t="s">
        <v>8</v>
      </c>
      <c r="B38" s="16">
        <f t="shared" si="0"/>
        <v>76740.477499999994</v>
      </c>
      <c r="C38" s="16">
        <v>83029.87</v>
      </c>
      <c r="D38" s="16">
        <v>68279.37</v>
      </c>
      <c r="E38" s="16">
        <v>71655.48</v>
      </c>
      <c r="F38" s="16">
        <v>83997.19</v>
      </c>
    </row>
    <row r="39" spans="1:11" ht="18.95" customHeight="1" x14ac:dyDescent="0.3">
      <c r="A39" s="6" t="s">
        <v>9</v>
      </c>
      <c r="B39" s="16">
        <f t="shared" si="0"/>
        <v>52561.957499999997</v>
      </c>
      <c r="C39" s="16">
        <v>42892.15</v>
      </c>
      <c r="D39" s="16">
        <v>53340.56</v>
      </c>
      <c r="E39" s="16">
        <v>59013.38</v>
      </c>
      <c r="F39" s="16">
        <v>55001.74</v>
      </c>
    </row>
    <row r="40" spans="1:11" ht="18.95" customHeight="1" x14ac:dyDescent="0.3">
      <c r="A40" s="6" t="s">
        <v>10</v>
      </c>
      <c r="B40" s="16">
        <f t="shared" si="0"/>
        <v>54517.952499999999</v>
      </c>
      <c r="C40" s="16">
        <f>SUM(C41:C43)</f>
        <v>56738.14</v>
      </c>
      <c r="D40" s="16">
        <f t="shared" ref="D40:F40" si="5">SUM(D41:D43)</f>
        <v>64789.509999999995</v>
      </c>
      <c r="E40" s="16">
        <f t="shared" si="5"/>
        <v>51894.97</v>
      </c>
      <c r="F40" s="16">
        <f t="shared" si="5"/>
        <v>44649.19</v>
      </c>
    </row>
    <row r="41" spans="1:11" ht="18.95" customHeight="1" x14ac:dyDescent="0.3">
      <c r="A41" s="6" t="s">
        <v>11</v>
      </c>
      <c r="B41" s="16">
        <f t="shared" si="0"/>
        <v>47025.647500000006</v>
      </c>
      <c r="C41" s="16">
        <v>53213.96</v>
      </c>
      <c r="D41" s="16">
        <v>57551.35</v>
      </c>
      <c r="E41" s="16">
        <v>41908.480000000003</v>
      </c>
      <c r="F41" s="16">
        <v>35428.800000000003</v>
      </c>
    </row>
    <row r="42" spans="1:11" ht="18.95" customHeight="1" x14ac:dyDescent="0.3">
      <c r="A42" s="6" t="s">
        <v>12</v>
      </c>
      <c r="B42" s="16">
        <f t="shared" si="0"/>
        <v>7492.3050000000003</v>
      </c>
      <c r="C42" s="16">
        <v>3524.18</v>
      </c>
      <c r="D42" s="16">
        <v>7238.16</v>
      </c>
      <c r="E42" s="16">
        <v>9986.49</v>
      </c>
      <c r="F42" s="16">
        <v>9220.39</v>
      </c>
    </row>
    <row r="43" spans="1:11" ht="18.95" customHeight="1" x14ac:dyDescent="0.3">
      <c r="A43" s="6" t="s">
        <v>13</v>
      </c>
      <c r="B43" s="16">
        <f t="shared" si="0"/>
        <v>0</v>
      </c>
      <c r="C43" s="16" t="s">
        <v>23</v>
      </c>
      <c r="D43" s="16" t="s">
        <v>23</v>
      </c>
      <c r="E43" s="16" t="s">
        <v>23</v>
      </c>
      <c r="F43" s="16" t="s">
        <v>23</v>
      </c>
    </row>
    <row r="44" spans="1:11" ht="18.95" customHeight="1" x14ac:dyDescent="0.3">
      <c r="A44" s="6" t="s">
        <v>14</v>
      </c>
      <c r="B44" s="16">
        <f t="shared" si="0"/>
        <v>40734.012499999997</v>
      </c>
      <c r="C44" s="16">
        <f>SUM(C45:C47)</f>
        <v>40884.050000000003</v>
      </c>
      <c r="D44" s="16">
        <f t="shared" ref="D44:F44" si="6">SUM(D45:D47)</f>
        <v>36350.44</v>
      </c>
      <c r="E44" s="16">
        <f t="shared" si="6"/>
        <v>40715.020000000004</v>
      </c>
      <c r="F44" s="16">
        <f t="shared" si="6"/>
        <v>44986.539999999994</v>
      </c>
    </row>
    <row r="45" spans="1:11" ht="18.95" customHeight="1" x14ac:dyDescent="0.3">
      <c r="A45" s="6" t="s">
        <v>15</v>
      </c>
      <c r="B45" s="16">
        <f t="shared" si="0"/>
        <v>20924.865000000002</v>
      </c>
      <c r="C45" s="16">
        <v>23273.21</v>
      </c>
      <c r="D45" s="16">
        <v>15422.59</v>
      </c>
      <c r="E45" s="16">
        <v>21878.9</v>
      </c>
      <c r="F45" s="16">
        <v>23124.76</v>
      </c>
    </row>
    <row r="46" spans="1:11" ht="18.95" customHeight="1" x14ac:dyDescent="0.3">
      <c r="A46" s="6" t="s">
        <v>16</v>
      </c>
      <c r="B46" s="16">
        <f t="shared" si="0"/>
        <v>8497.36</v>
      </c>
      <c r="C46" s="16">
        <v>6137.43</v>
      </c>
      <c r="D46" s="16">
        <v>8077.47</v>
      </c>
      <c r="E46" s="16">
        <v>8252.85</v>
      </c>
      <c r="F46" s="16">
        <v>11521.69</v>
      </c>
    </row>
    <row r="47" spans="1:11" ht="18.95" customHeight="1" x14ac:dyDescent="0.3">
      <c r="A47" s="6" t="s">
        <v>17</v>
      </c>
      <c r="B47" s="16">
        <f t="shared" si="0"/>
        <v>11311.787499999999</v>
      </c>
      <c r="C47" s="16">
        <v>11473.41</v>
      </c>
      <c r="D47" s="16">
        <v>12850.38</v>
      </c>
      <c r="E47" s="16">
        <v>10583.27</v>
      </c>
      <c r="F47" s="16">
        <v>10340.09</v>
      </c>
    </row>
    <row r="48" spans="1:11" ht="18.95" customHeight="1" x14ac:dyDescent="0.3">
      <c r="A48" s="6" t="s">
        <v>18</v>
      </c>
      <c r="B48" s="16">
        <f t="shared" si="0"/>
        <v>0</v>
      </c>
      <c r="C48" s="16" t="s">
        <v>23</v>
      </c>
      <c r="D48" s="16" t="s">
        <v>23</v>
      </c>
      <c r="E48" s="16" t="s">
        <v>23</v>
      </c>
      <c r="F48" s="16" t="s">
        <v>23</v>
      </c>
    </row>
    <row r="49" spans="1:6" ht="18.95" customHeight="1" x14ac:dyDescent="0.3">
      <c r="A49" s="6" t="s">
        <v>19</v>
      </c>
      <c r="B49" s="16">
        <f t="shared" si="0"/>
        <v>0</v>
      </c>
      <c r="C49" s="16" t="s">
        <v>23</v>
      </c>
      <c r="D49" s="16" t="s">
        <v>23</v>
      </c>
      <c r="E49" s="16" t="s">
        <v>23</v>
      </c>
      <c r="F49" s="16" t="s">
        <v>23</v>
      </c>
    </row>
    <row r="50" spans="1:6" ht="24" customHeight="1" x14ac:dyDescent="0.3">
      <c r="A50" s="9"/>
      <c r="B50" s="14"/>
      <c r="C50" s="10"/>
      <c r="D50" s="10"/>
      <c r="E50" s="10"/>
      <c r="F50" s="10"/>
    </row>
    <row r="51" spans="1:6" ht="9.75" customHeight="1" x14ac:dyDescent="0.3">
      <c r="A51" s="11"/>
      <c r="B51" s="12"/>
      <c r="C51" s="12"/>
      <c r="D51" s="1"/>
      <c r="E51" s="1"/>
      <c r="F51" s="11"/>
    </row>
    <row r="52" spans="1:6" x14ac:dyDescent="0.3">
      <c r="A52" s="13" t="s">
        <v>24</v>
      </c>
      <c r="B52" s="2"/>
      <c r="C52" s="1"/>
      <c r="D52" s="1"/>
      <c r="E52" s="1"/>
      <c r="F52" s="11"/>
    </row>
    <row r="53" spans="1:6" x14ac:dyDescent="0.3">
      <c r="A53" s="18" t="s">
        <v>25</v>
      </c>
      <c r="B53" s="2"/>
      <c r="C53" s="11"/>
      <c r="D53" s="11"/>
      <c r="E53" s="11"/>
    </row>
    <row r="54" spans="1:6" x14ac:dyDescent="0.3">
      <c r="A54" s="11"/>
      <c r="B54" s="11"/>
      <c r="C54" s="11"/>
    </row>
  </sheetData>
  <mergeCells count="3">
    <mergeCell ref="A1:F1"/>
    <mergeCell ref="B3:F3"/>
    <mergeCell ref="A3:A4"/>
  </mergeCells>
  <phoneticPr fontId="0" type="noConversion"/>
  <printOptions horizontalCentered="1"/>
  <pageMargins left="0.59055118110236227" right="0" top="0.59055118110236227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2017-02-15T03:05:35Z</cp:lastPrinted>
  <dcterms:created xsi:type="dcterms:W3CDTF">2005-03-08T09:06:26Z</dcterms:created>
  <dcterms:modified xsi:type="dcterms:W3CDTF">2017-02-15T04:34:09Z</dcterms:modified>
</cp:coreProperties>
</file>