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1-59\"/>
    </mc:Choice>
  </mc:AlternateContent>
  <bookViews>
    <workbookView xWindow="120" yWindow="90" windowWidth="15255" windowHeight="5385"/>
  </bookViews>
  <sheets>
    <sheet name="ตารางที่2" sheetId="1" r:id="rId1"/>
  </sheets>
  <definedNames>
    <definedName name="_xlnm.Print_Area" localSheetId="0">ตารางที่2!$A$1:$D$41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C24" i="1"/>
  <c r="D24" i="1"/>
  <c r="D23" i="1" l="1"/>
  <c r="B23" i="1"/>
  <c r="C23" i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<sst xmlns="http://schemas.openxmlformats.org/spreadsheetml/2006/main" count="41" uniqueCount="26">
  <si>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</si>
  <si>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</si>
  <si>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</si>
  <si>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</si>
  <si>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</si>
  <si>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</si>
  <si>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</si>
  <si>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</si>
  <si>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</si>
  <si>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</si>
  <si>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</si>
  <si>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</si>
  <si>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</si>
  <si>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</si>
  <si>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</si>
  <si>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</si>
  <si>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</si>
  <si>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</si>
  <si>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</si>
  <si>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</si>
  <si>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</si>
  <si>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</si>
  <si>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</si>
  <si>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</si>
  <si>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</si>
  <si>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ไตรมาสที่ 4 (ตุลาคม - ธันวาคม)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</si>
</sst>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0" fontId="2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91" fontId="5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="80" zoomScaleNormal="8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2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34">
        <v>740660</v>
      </c>
      <c r="C6" s="34">
        <v>354296</v>
      </c>
      <c r="D6" s="34">
        <v>386364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35">
        <v>25900.04</v>
      </c>
      <c r="C7" s="35">
        <v>5296.89</v>
      </c>
      <c r="D7" s="35">
        <v>20603.14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35">
        <v>235960.18</v>
      </c>
      <c r="C8" s="35">
        <v>99933.16</v>
      </c>
      <c r="D8" s="35">
        <v>136027.03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35">
        <v>110725.2</v>
      </c>
      <c r="C9" s="35">
        <v>58002.879999999997</v>
      </c>
      <c r="D9" s="35">
        <v>52722.33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35">
        <v>133689.25</v>
      </c>
      <c r="C10" s="35">
        <v>75989.070000000007</v>
      </c>
      <c r="D10" s="35">
        <v>57700.19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35"/>
      <c r="C11" s="35"/>
      <c r="D11" s="35"/>
      <c r="E11" s="12"/>
      <c r="F11" s="13"/>
      <c r="G11" s="14"/>
      <c r="H11" s="14"/>
    </row>
    <row r="12" spans="1:10" x14ac:dyDescent="0.35">
      <c r="A12" s="19" t="s">
        <v>10</v>
      </c>
      <c r="B12" s="35">
        <v>101258.84</v>
      </c>
      <c r="C12" s="35">
        <v>53561.81</v>
      </c>
      <c r="D12" s="35">
        <v>47697.03</v>
      </c>
      <c r="E12" s="12"/>
      <c r="F12" s="13"/>
      <c r="G12" s="14"/>
      <c r="H12" s="14"/>
    </row>
    <row r="13" spans="1:10" x14ac:dyDescent="0.35">
      <c r="A13" s="19" t="s">
        <v>9</v>
      </c>
      <c r="B13" s="35">
        <v>24731.99</v>
      </c>
      <c r="C13" s="35">
        <v>13037.09</v>
      </c>
      <c r="D13" s="35">
        <v>11694.89</v>
      </c>
      <c r="E13" s="12"/>
      <c r="F13" s="13"/>
      <c r="G13" s="14"/>
      <c r="H13" s="14"/>
    </row>
    <row r="14" spans="1:10" x14ac:dyDescent="0.35">
      <c r="A14" s="20" t="s">
        <v>18</v>
      </c>
      <c r="B14" s="36">
        <v>0</v>
      </c>
      <c r="C14" s="36">
        <v>0</v>
      </c>
      <c r="D14" s="36">
        <v>0</v>
      </c>
      <c r="E14" s="12"/>
    </row>
    <row r="15" spans="1:10" x14ac:dyDescent="0.35">
      <c r="A15" s="1" t="s">
        <v>7</v>
      </c>
      <c r="B15" s="35"/>
      <c r="C15" s="35"/>
      <c r="D15" s="35"/>
      <c r="E15" s="12"/>
    </row>
    <row r="16" spans="1:10" s="15" customFormat="1" x14ac:dyDescent="0.35">
      <c r="A16" s="20" t="s">
        <v>6</v>
      </c>
      <c r="B16" s="35">
        <v>70238.080000000002</v>
      </c>
      <c r="C16" s="35">
        <v>29627.82</v>
      </c>
      <c r="D16" s="35">
        <v>40610.26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35">
        <v>25919.75</v>
      </c>
      <c r="C17" s="35">
        <v>15076.25</v>
      </c>
      <c r="D17" s="35">
        <v>10843.51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35">
        <v>12236.66</v>
      </c>
      <c r="C18" s="35">
        <v>3771.04</v>
      </c>
      <c r="D18" s="35">
        <v>8465.6299999999992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6">
        <v>0</v>
      </c>
      <c r="C19" s="36">
        <v>0</v>
      </c>
      <c r="D19" s="36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36">
        <v>0</v>
      </c>
      <c r="C20" s="36">
        <v>0</v>
      </c>
      <c r="D20" s="36">
        <v>0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B24+B25+B26+B27+B29+B30+B36+B37+B33+B34+B35+B36+B37</f>
        <v>99.999998649852827</v>
      </c>
      <c r="C23" s="25">
        <f t="shared" ref="C23:D23" si="0">C24+C25+C26+C27+C29+C30+C36+C37+C33+C34+C35+C36+C37</f>
        <v>100.0000028224987</v>
      </c>
      <c r="D23" s="25">
        <f t="shared" si="0"/>
        <v>100.00000258823285</v>
      </c>
      <c r="E23" s="24"/>
    </row>
    <row r="24" spans="1:10" s="15" customFormat="1" x14ac:dyDescent="0.35">
      <c r="A24" s="16" t="s">
        <v>15</v>
      </c>
      <c r="B24" s="26">
        <f t="shared" ref="B24:B37" si="1">(B7/$B$6)*100</f>
        <v>3.4968865606351098</v>
      </c>
      <c r="C24" s="26">
        <f t="shared" ref="C24:C37" si="2">(C7/$C$6)*100</f>
        <v>1.4950465147786034</v>
      </c>
      <c r="D24" s="26">
        <f t="shared" ref="D24:D37" si="3">(D7/$D$6)*100</f>
        <v>5.3325723928730415</v>
      </c>
      <c r="E24" s="17"/>
    </row>
    <row r="25" spans="1:10" x14ac:dyDescent="0.35">
      <c r="A25" s="1" t="s">
        <v>14</v>
      </c>
      <c r="B25" s="26">
        <f t="shared" si="1"/>
        <v>31.85809683255475</v>
      </c>
      <c r="C25" s="26">
        <f t="shared" si="2"/>
        <v>28.206121435184141</v>
      </c>
      <c r="D25" s="26">
        <f t="shared" si="3"/>
        <v>35.206962864034949</v>
      </c>
      <c r="E25" s="27"/>
    </row>
    <row r="26" spans="1:10" x14ac:dyDescent="0.35">
      <c r="A26" s="18" t="s">
        <v>13</v>
      </c>
      <c r="B26" s="26">
        <f t="shared" si="1"/>
        <v>14.949531498933382</v>
      </c>
      <c r="C26" s="26">
        <f t="shared" si="2"/>
        <v>16.371305349199538</v>
      </c>
      <c r="D26" s="26">
        <f t="shared" si="3"/>
        <v>13.645766686337238</v>
      </c>
      <c r="E26" s="28"/>
    </row>
    <row r="27" spans="1:10" x14ac:dyDescent="0.35">
      <c r="A27" s="18" t="s">
        <v>12</v>
      </c>
      <c r="B27" s="26">
        <f t="shared" si="1"/>
        <v>18.050016201765992</v>
      </c>
      <c r="C27" s="26">
        <f t="shared" si="2"/>
        <v>21.447905141463636</v>
      </c>
      <c r="D27" s="26">
        <f t="shared" si="3"/>
        <v>14.934152767856219</v>
      </c>
    </row>
    <row r="28" spans="1:10" x14ac:dyDescent="0.35">
      <c r="A28" s="1" t="s">
        <v>11</v>
      </c>
      <c r="B28" s="26"/>
      <c r="C28" s="26"/>
      <c r="D28" s="26"/>
    </row>
    <row r="29" spans="1:10" x14ac:dyDescent="0.35">
      <c r="A29" s="19" t="s">
        <v>10</v>
      </c>
      <c r="B29" s="26">
        <f t="shared" si="1"/>
        <v>13.671433586260903</v>
      </c>
      <c r="C29" s="26">
        <f t="shared" si="2"/>
        <v>15.117813918305597</v>
      </c>
      <c r="D29" s="26">
        <f t="shared" si="3"/>
        <v>12.345102028139268</v>
      </c>
    </row>
    <row r="30" spans="1:10" x14ac:dyDescent="0.35">
      <c r="A30" s="19" t="s">
        <v>9</v>
      </c>
      <c r="B30" s="26">
        <f t="shared" si="1"/>
        <v>3.3391826209056794</v>
      </c>
      <c r="C30" s="26">
        <f t="shared" si="2"/>
        <v>3.6797169598301984</v>
      </c>
      <c r="D30" s="26">
        <f t="shared" si="3"/>
        <v>3.0269098570260167</v>
      </c>
    </row>
    <row r="31" spans="1:10" x14ac:dyDescent="0.35">
      <c r="A31" s="20" t="s">
        <v>8</v>
      </c>
      <c r="B31" s="26">
        <f t="shared" si="1"/>
        <v>0</v>
      </c>
      <c r="C31" s="26">
        <f t="shared" si="2"/>
        <v>0</v>
      </c>
      <c r="D31" s="26">
        <f t="shared" si="3"/>
        <v>0</v>
      </c>
      <c r="J31" s="1" t="s">
        <v>1</v>
      </c>
    </row>
    <row r="32" spans="1:10" x14ac:dyDescent="0.35">
      <c r="A32" s="1" t="s">
        <v>7</v>
      </c>
      <c r="B32" s="26"/>
      <c r="C32" s="26"/>
      <c r="D32" s="26"/>
    </row>
    <row r="33" spans="1:7" x14ac:dyDescent="0.35">
      <c r="A33" s="20" t="s">
        <v>6</v>
      </c>
      <c r="B33" s="26">
        <f t="shared" si="1"/>
        <v>9.4831744660167949</v>
      </c>
      <c r="C33" s="26">
        <f t="shared" si="2"/>
        <v>8.3624483482737606</v>
      </c>
      <c r="D33" s="26">
        <f t="shared" si="3"/>
        <v>10.510880930935596</v>
      </c>
    </row>
    <row r="34" spans="1:7" x14ac:dyDescent="0.35">
      <c r="A34" s="20" t="s">
        <v>5</v>
      </c>
      <c r="B34" s="26">
        <f t="shared" si="1"/>
        <v>3.4995477006993765</v>
      </c>
      <c r="C34" s="26">
        <f t="shared" si="2"/>
        <v>4.2552696050759815</v>
      </c>
      <c r="D34" s="26">
        <f t="shared" si="3"/>
        <v>2.8065528879502231</v>
      </c>
    </row>
    <row r="35" spans="1:7" x14ac:dyDescent="0.35">
      <c r="A35" s="20" t="s">
        <v>4</v>
      </c>
      <c r="B35" s="26">
        <f t="shared" si="1"/>
        <v>1.6521291820808466</v>
      </c>
      <c r="C35" s="26">
        <f t="shared" si="2"/>
        <v>1.0643755503872467</v>
      </c>
      <c r="D35" s="26">
        <f t="shared" si="3"/>
        <v>2.1911021730803073</v>
      </c>
    </row>
    <row r="36" spans="1:7" x14ac:dyDescent="0.35">
      <c r="A36" s="19" t="s">
        <v>3</v>
      </c>
      <c r="B36" s="26">
        <f t="shared" si="1"/>
        <v>0</v>
      </c>
      <c r="C36" s="26">
        <f t="shared" si="2"/>
        <v>0</v>
      </c>
      <c r="D36" s="26">
        <f t="shared" si="3"/>
        <v>0</v>
      </c>
      <c r="G36" s="1" t="s">
        <v>1</v>
      </c>
    </row>
    <row r="37" spans="1:7" x14ac:dyDescent="0.35">
      <c r="A37" s="19" t="s">
        <v>2</v>
      </c>
      <c r="B37" s="26">
        <f t="shared" si="1"/>
        <v>0</v>
      </c>
      <c r="C37" s="26">
        <f t="shared" si="2"/>
        <v>0</v>
      </c>
      <c r="D37" s="26">
        <f t="shared" si="3"/>
        <v>0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33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2019-03-29T09:15:16Z</cp:lastPrinted>
  <dcterms:created xsi:type="dcterms:W3CDTF">2018-04-23T04:24:21Z</dcterms:created>
  <dcterms:modified xsi:type="dcterms:W3CDTF">2019-07-08T06:50:21Z</dcterms:modified>
</cp:coreProperties>
</file>