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B31" s="1"/>
  <c r="C15"/>
  <c r="D15"/>
  <c r="B23"/>
  <c r="C23"/>
  <c r="D23"/>
  <c r="B24"/>
  <c r="C24"/>
  <c r="D24"/>
  <c r="B25"/>
  <c r="C25"/>
  <c r="D25"/>
  <c r="B26"/>
  <c r="C26"/>
  <c r="D26"/>
  <c r="B27"/>
  <c r="C27"/>
  <c r="B28"/>
  <c r="C28"/>
  <c r="D28"/>
  <c r="B29"/>
  <c r="C29"/>
  <c r="D29"/>
  <c r="B30"/>
  <c r="C30"/>
  <c r="C31"/>
  <c r="D31"/>
  <c r="B32"/>
  <c r="C32"/>
  <c r="D32"/>
  <c r="B33"/>
  <c r="C33"/>
  <c r="D33"/>
  <c r="B34"/>
  <c r="C34"/>
  <c r="D34"/>
</calcChain>
</file>

<file path=xl/sharedStrings.xml><?xml version="1.0" encoding="utf-8"?>
<sst xmlns="http://schemas.openxmlformats.org/spreadsheetml/2006/main" count="50" uniqueCount="26">
  <si>
    <t>หมายเหตุ :  .. จำนวนเล็กน้อย</t>
  </si>
  <si>
    <t>..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</si>
  <si>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</si>
  <si>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</si>
  <si>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</si>
  <si>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</si>
  <si>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</si>
  <si>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</si>
  <si>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</si>
  <si>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</si>
  <si>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</si>
  <si>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</si>
  <si>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</si>
  <si>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</si>
  <si>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</si>
  <si>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</si>
  <si>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</si>
  <si>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</si>
  <si>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</si>
  <si>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</si>
  <si>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</si>
  <si>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</si>
  <si>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</si>
  <si>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</si>
  <si>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12/2559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</si>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</sst>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7" workbookViewId="0">
      <selection activeCell="D38" sqref="D38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0"/>
      <c r="F1" s="40"/>
      <c r="G1" s="40"/>
    </row>
    <row r="2" spans="1:12" s="2" customFormat="1" ht="23.25" customHeight="1">
      <c r="A2" s="2" t="s">
        <v>24</v>
      </c>
      <c r="B2" s="41"/>
      <c r="C2" s="41"/>
      <c r="D2" s="41"/>
      <c r="E2" s="40"/>
      <c r="F2" s="40"/>
      <c r="G2" s="40"/>
    </row>
    <row r="3" spans="1:12" ht="13.5" customHeight="1">
      <c r="E3" s="39"/>
    </row>
    <row r="4" spans="1:12" ht="25.5" customHeight="1">
      <c r="A4" s="37" t="s">
        <v>23</v>
      </c>
      <c r="B4" s="38" t="s">
        <v>22</v>
      </c>
      <c r="C4" s="37"/>
      <c r="D4" s="37"/>
      <c r="E4" s="36"/>
    </row>
    <row r="5" spans="1:12" s="31" customFormat="1" ht="25.5" customHeight="1">
      <c r="A5" s="35"/>
      <c r="B5" s="34" t="s">
        <v>21</v>
      </c>
      <c r="C5" s="34" t="s">
        <v>20</v>
      </c>
      <c r="D5" s="34" t="s">
        <v>19</v>
      </c>
      <c r="E5" s="33"/>
      <c r="F5" s="19"/>
      <c r="G5" s="19"/>
      <c r="L5" s="32"/>
    </row>
    <row r="6" spans="1:12" s="21" customFormat="1" ht="24.95" customHeight="1">
      <c r="A6" s="30" t="s">
        <v>17</v>
      </c>
      <c r="B6" s="29">
        <v>474016</v>
      </c>
      <c r="C6" s="29">
        <v>231543</v>
      </c>
      <c r="D6" s="29">
        <v>242473</v>
      </c>
      <c r="E6" s="26"/>
      <c r="F6" s="26"/>
      <c r="G6" s="23"/>
      <c r="H6" s="22"/>
      <c r="I6" s="22"/>
    </row>
    <row r="7" spans="1:12" s="21" customFormat="1" ht="20.25" customHeight="1">
      <c r="A7" s="17" t="s">
        <v>16</v>
      </c>
      <c r="B7" s="25">
        <v>30130.97</v>
      </c>
      <c r="C7" s="25">
        <v>8658.9</v>
      </c>
      <c r="D7" s="25">
        <v>21472.07</v>
      </c>
      <c r="E7" s="24"/>
      <c r="G7" s="23"/>
      <c r="H7" s="22"/>
      <c r="I7" s="22"/>
    </row>
    <row r="8" spans="1:12" s="21" customFormat="1" ht="20.25" customHeight="1">
      <c r="A8" s="5" t="s">
        <v>15</v>
      </c>
      <c r="B8" s="25">
        <v>147738.85999999999</v>
      </c>
      <c r="C8" s="25">
        <v>67395.73</v>
      </c>
      <c r="D8" s="25">
        <v>80343.13</v>
      </c>
      <c r="E8" s="24"/>
      <c r="G8" s="23"/>
      <c r="H8" s="22"/>
      <c r="I8" s="22"/>
    </row>
    <row r="9" spans="1:12" s="21" customFormat="1" ht="20.25" customHeight="1">
      <c r="A9" s="15" t="s">
        <v>14</v>
      </c>
      <c r="B9" s="25">
        <v>90018.33</v>
      </c>
      <c r="C9" s="25">
        <v>48529.08</v>
      </c>
      <c r="D9" s="25">
        <v>41489.24</v>
      </c>
      <c r="E9" s="24"/>
      <c r="G9" s="23"/>
      <c r="H9" s="22"/>
      <c r="I9" s="22"/>
    </row>
    <row r="10" spans="1:12" s="21" customFormat="1" ht="20.25" customHeight="1">
      <c r="A10" s="15" t="s">
        <v>13</v>
      </c>
      <c r="B10" s="25">
        <v>86838.48</v>
      </c>
      <c r="C10" s="25">
        <v>48065.75</v>
      </c>
      <c r="D10" s="25">
        <v>38772.74</v>
      </c>
      <c r="E10" s="24"/>
      <c r="G10" s="23"/>
      <c r="H10" s="22"/>
      <c r="I10" s="22"/>
      <c r="J10" s="5"/>
      <c r="K10" s="5"/>
    </row>
    <row r="11" spans="1:12" s="5" customFormat="1" ht="20.25" customHeight="1">
      <c r="A11" s="5" t="s">
        <v>12</v>
      </c>
      <c r="B11" s="27">
        <f>SUM(B12:B14)</f>
        <v>69618.900000000009</v>
      </c>
      <c r="C11" s="27">
        <f>SUM(C12:C14)</f>
        <v>38105.870000000003</v>
      </c>
      <c r="D11" s="27">
        <f>SUM(D12:D14)</f>
        <v>31513.019999999997</v>
      </c>
      <c r="E11" s="28"/>
      <c r="G11" s="23"/>
      <c r="H11" s="22"/>
      <c r="I11" s="22"/>
    </row>
    <row r="12" spans="1:12" s="5" customFormat="1" ht="20.25" customHeight="1">
      <c r="A12" s="14" t="s">
        <v>11</v>
      </c>
      <c r="B12" s="25">
        <v>53267.21</v>
      </c>
      <c r="C12" s="25">
        <v>27523.29</v>
      </c>
      <c r="D12" s="25">
        <v>25743.919999999998</v>
      </c>
      <c r="E12" s="16"/>
      <c r="G12" s="23"/>
      <c r="H12" s="22"/>
      <c r="I12" s="22"/>
    </row>
    <row r="13" spans="1:12" s="5" customFormat="1" ht="20.25" customHeight="1">
      <c r="A13" s="14" t="s">
        <v>10</v>
      </c>
      <c r="B13" s="25">
        <v>15973.23</v>
      </c>
      <c r="C13" s="25">
        <v>10204.120000000001</v>
      </c>
      <c r="D13" s="25">
        <v>5769.1</v>
      </c>
      <c r="G13" s="23"/>
      <c r="H13" s="22"/>
      <c r="I13" s="22"/>
    </row>
    <row r="14" spans="1:12" s="5" customFormat="1" ht="20.25" customHeight="1">
      <c r="A14" s="12" t="s">
        <v>9</v>
      </c>
      <c r="B14" s="25">
        <v>378.46</v>
      </c>
      <c r="C14" s="25">
        <v>378.46</v>
      </c>
      <c r="D14" s="25" t="s">
        <v>3</v>
      </c>
      <c r="E14" s="16"/>
      <c r="F14" s="16"/>
      <c r="G14" s="23"/>
      <c r="H14" s="22"/>
      <c r="I14" s="22"/>
    </row>
    <row r="15" spans="1:12" s="5" customFormat="1" ht="20.25" customHeight="1">
      <c r="A15" s="5" t="s">
        <v>8</v>
      </c>
      <c r="B15" s="27">
        <f>SUM(B16:B18)</f>
        <v>49460.05</v>
      </c>
      <c r="C15" s="27">
        <f>SUM(C16:C18)</f>
        <v>20672.73</v>
      </c>
      <c r="D15" s="27">
        <f>SUM(D16:D18)</f>
        <v>28787.32</v>
      </c>
      <c r="E15" s="16"/>
      <c r="F15" s="16"/>
      <c r="G15" s="23"/>
      <c r="H15" s="22"/>
      <c r="I15" s="22"/>
    </row>
    <row r="16" spans="1:12" s="21" customFormat="1" ht="20.25" customHeight="1">
      <c r="A16" s="12" t="s">
        <v>7</v>
      </c>
      <c r="B16" s="25">
        <v>27608.92</v>
      </c>
      <c r="C16" s="25">
        <v>10791.92</v>
      </c>
      <c r="D16" s="25">
        <v>16817</v>
      </c>
      <c r="E16" s="26"/>
      <c r="F16" s="26"/>
      <c r="G16" s="23"/>
      <c r="H16" s="22"/>
      <c r="I16" s="22"/>
    </row>
    <row r="17" spans="1:13" s="21" customFormat="1" ht="20.25" customHeight="1">
      <c r="A17" s="12" t="s">
        <v>6</v>
      </c>
      <c r="B17" s="25">
        <v>13836.86</v>
      </c>
      <c r="C17" s="25">
        <v>8012.03</v>
      </c>
      <c r="D17" s="25">
        <v>5824.83</v>
      </c>
      <c r="E17" s="24"/>
      <c r="G17" s="23"/>
      <c r="H17" s="22"/>
      <c r="I17" s="22"/>
    </row>
    <row r="18" spans="1:13" s="21" customFormat="1" ht="20.25" customHeight="1">
      <c r="A18" s="12" t="s">
        <v>5</v>
      </c>
      <c r="B18" s="25">
        <v>8014.27</v>
      </c>
      <c r="C18" s="25">
        <v>1868.78</v>
      </c>
      <c r="D18" s="25">
        <v>6145.49</v>
      </c>
      <c r="E18" s="24"/>
      <c r="G18" s="23"/>
      <c r="H18" s="22"/>
      <c r="I18" s="22"/>
    </row>
    <row r="19" spans="1:13" s="21" customFormat="1" ht="20.25" customHeight="1">
      <c r="A19" s="12" t="s">
        <v>4</v>
      </c>
      <c r="B19" s="25" t="s">
        <v>3</v>
      </c>
      <c r="C19" s="25" t="s">
        <v>3</v>
      </c>
      <c r="D19" s="25" t="s">
        <v>3</v>
      </c>
      <c r="E19" s="24"/>
      <c r="G19" s="23"/>
      <c r="H19" s="22"/>
      <c r="I19" s="22"/>
    </row>
    <row r="20" spans="1:13" s="21" customFormat="1" ht="20.25" customHeight="1">
      <c r="A20" s="12" t="s">
        <v>2</v>
      </c>
      <c r="B20" s="25">
        <v>210.42</v>
      </c>
      <c r="C20" s="25">
        <v>114.94</v>
      </c>
      <c r="D20" s="25">
        <v>95.48</v>
      </c>
      <c r="E20" s="24"/>
      <c r="G20" s="23"/>
      <c r="H20" s="22"/>
      <c r="I20" s="22"/>
    </row>
    <row r="21" spans="1:13" s="5" customFormat="1" ht="33" customHeight="1">
      <c r="B21" s="20" t="s">
        <v>18</v>
      </c>
      <c r="C21" s="20"/>
      <c r="D21" s="20"/>
      <c r="E21" s="16"/>
    </row>
    <row r="22" spans="1:13" s="5" customFormat="1" ht="24.95" customHeight="1">
      <c r="A22" s="19" t="s">
        <v>17</v>
      </c>
      <c r="B22" s="18">
        <v>100</v>
      </c>
      <c r="C22" s="18">
        <v>100</v>
      </c>
      <c r="D22" s="18">
        <v>100</v>
      </c>
      <c r="E22" s="16"/>
      <c r="F22" s="6"/>
      <c r="G22" s="6"/>
      <c r="H22" s="13"/>
      <c r="I22" s="6"/>
      <c r="J22" s="6"/>
      <c r="K22" s="6"/>
    </row>
    <row r="23" spans="1:13" s="5" customFormat="1" ht="20.25" customHeight="1">
      <c r="A23" s="17" t="s">
        <v>16</v>
      </c>
      <c r="B23" s="11">
        <f>ROUND(B7*100/$B$6,1)</f>
        <v>6.4</v>
      </c>
      <c r="C23" s="11">
        <f>ROUND(C7*100/$C$6,1)</f>
        <v>3.7</v>
      </c>
      <c r="D23" s="11">
        <f>ROUND(D7*100/$D$6,1)</f>
        <v>8.9</v>
      </c>
      <c r="F23" s="6"/>
      <c r="G23" s="6"/>
      <c r="H23" s="6"/>
      <c r="I23" s="6"/>
      <c r="J23" s="6"/>
      <c r="M23" s="6"/>
    </row>
    <row r="24" spans="1:13" s="5" customFormat="1" ht="20.25" customHeight="1">
      <c r="A24" s="5" t="s">
        <v>15</v>
      </c>
      <c r="B24" s="11">
        <f>ROUND(B8*100/$B$6,1)</f>
        <v>31.2</v>
      </c>
      <c r="C24" s="11">
        <f>ROUND(C8*100/$C$6,1)</f>
        <v>29.1</v>
      </c>
      <c r="D24" s="11">
        <f>ROUND(D8*100/$D$6,1)</f>
        <v>33.1</v>
      </c>
      <c r="E24" s="16"/>
      <c r="F24" s="16"/>
      <c r="G24" s="6"/>
      <c r="H24" s="6"/>
      <c r="I24" s="6"/>
    </row>
    <row r="25" spans="1:13" s="5" customFormat="1" ht="20.25" customHeight="1">
      <c r="A25" s="15" t="s">
        <v>14</v>
      </c>
      <c r="B25" s="11">
        <f>ROUND(B9*100/$B$6,1)</f>
        <v>19</v>
      </c>
      <c r="C25" s="11">
        <f>ROUND(C9*100/$C$6,1)</f>
        <v>21</v>
      </c>
      <c r="D25" s="11">
        <f>ROUND(D9*100/$D$6,1)</f>
        <v>17.100000000000001</v>
      </c>
      <c r="G25" s="6"/>
      <c r="H25" s="6"/>
      <c r="I25" s="6"/>
      <c r="M25" s="6"/>
    </row>
    <row r="26" spans="1:13" s="5" customFormat="1" ht="20.25" customHeight="1">
      <c r="A26" s="15" t="s">
        <v>13</v>
      </c>
      <c r="B26" s="11">
        <f>ROUND(B10*100/$B$6,1)</f>
        <v>18.3</v>
      </c>
      <c r="C26" s="11">
        <f>ROUND(C10*100/$C$6,1)</f>
        <v>20.8</v>
      </c>
      <c r="D26" s="11">
        <f>ROUND(D10*100/$D$6,1)</f>
        <v>16</v>
      </c>
      <c r="G26" s="6"/>
      <c r="H26" s="6"/>
      <c r="I26" s="6"/>
    </row>
    <row r="27" spans="1:13" s="5" customFormat="1" ht="20.25" customHeight="1">
      <c r="A27" s="5" t="s">
        <v>12</v>
      </c>
      <c r="B27" s="11">
        <f>ROUND(B11*100/$B$6,1)</f>
        <v>14.7</v>
      </c>
      <c r="C27" s="11">
        <f>ROUND(C11*100/$C$6,1)</f>
        <v>16.5</v>
      </c>
      <c r="D27" s="11">
        <f>ROUND(D11*100/$D$6,1)</f>
        <v>13</v>
      </c>
      <c r="G27" s="6"/>
      <c r="I27" s="13"/>
      <c r="J27" s="6"/>
      <c r="M27" s="6"/>
    </row>
    <row r="28" spans="1:13" s="5" customFormat="1" ht="20.25" customHeight="1">
      <c r="A28" s="14" t="s">
        <v>11</v>
      </c>
      <c r="B28" s="11">
        <f>ROUND(B12*100/$B$6,1)</f>
        <v>11.2</v>
      </c>
      <c r="C28" s="11">
        <f>ROUND(C12*100/$C$6,1)</f>
        <v>11.9</v>
      </c>
      <c r="D28" s="11">
        <f>ROUND(D12*100/$D$6,1)</f>
        <v>10.6</v>
      </c>
      <c r="F28" s="6"/>
      <c r="G28" s="6"/>
      <c r="H28" s="6"/>
      <c r="I28" s="6"/>
    </row>
    <row r="29" spans="1:13" s="5" customFormat="1" ht="20.25" customHeight="1">
      <c r="A29" s="14" t="s">
        <v>10</v>
      </c>
      <c r="B29" s="11">
        <f>ROUND(B13*100/$B$6,1)</f>
        <v>3.4</v>
      </c>
      <c r="C29" s="11">
        <f>ROUND(C13*100/$C$6,1)</f>
        <v>4.4000000000000004</v>
      </c>
      <c r="D29" s="11">
        <f>ROUND(D13*100/$D$6,1)</f>
        <v>2.4</v>
      </c>
      <c r="G29" s="6"/>
      <c r="H29" s="6"/>
      <c r="I29" s="6"/>
    </row>
    <row r="30" spans="1:13" s="5" customFormat="1" ht="20.25" customHeight="1">
      <c r="A30" s="12" t="s">
        <v>9</v>
      </c>
      <c r="B30" s="11">
        <f>ROUND(B14*100/$B$6,1)</f>
        <v>0.1</v>
      </c>
      <c r="C30" s="11">
        <f>ROUND(C14*100/$C$6,1)</f>
        <v>0.2</v>
      </c>
      <c r="D30" s="11" t="s">
        <v>3</v>
      </c>
      <c r="F30" s="6"/>
      <c r="G30" s="6"/>
      <c r="H30" s="6"/>
      <c r="I30" s="6"/>
      <c r="J30" s="6"/>
    </row>
    <row r="31" spans="1:13" s="5" customFormat="1" ht="20.25" customHeight="1">
      <c r="A31" s="5" t="s">
        <v>8</v>
      </c>
      <c r="B31" s="11">
        <f>ROUND(B15*100/$B$6,1)</f>
        <v>10.4</v>
      </c>
      <c r="C31" s="11">
        <f>ROUND(C15*100/$C$6,1)</f>
        <v>8.9</v>
      </c>
      <c r="D31" s="11">
        <f>ROUND(D15*100/$D$6,1)</f>
        <v>11.9</v>
      </c>
      <c r="F31" s="6"/>
      <c r="G31" s="6"/>
      <c r="H31" s="6"/>
      <c r="I31" s="6"/>
      <c r="J31" s="6"/>
    </row>
    <row r="32" spans="1:13" s="5" customFormat="1" ht="20.25" customHeight="1">
      <c r="A32" s="12" t="s">
        <v>7</v>
      </c>
      <c r="B32" s="11">
        <f>ROUND(B16*100/$B$6,1)</f>
        <v>5.8</v>
      </c>
      <c r="C32" s="11">
        <f>ROUND(C16*100/$C$6,1)</f>
        <v>4.7</v>
      </c>
      <c r="D32" s="11">
        <f>ROUND(D16*100/$D$6,1)</f>
        <v>6.9</v>
      </c>
      <c r="G32" s="6"/>
      <c r="H32" s="6"/>
      <c r="I32" s="6"/>
    </row>
    <row r="33" spans="1:12" s="5" customFormat="1" ht="20.25" customHeight="1">
      <c r="A33" s="12" t="s">
        <v>6</v>
      </c>
      <c r="B33" s="11">
        <f>ROUND(B17*100/$B$6,1)</f>
        <v>2.9</v>
      </c>
      <c r="C33" s="11">
        <f>ROUND(C17*100/$C$6,1)</f>
        <v>3.5</v>
      </c>
      <c r="D33" s="11">
        <f>ROUND(D17*100/$D$6,1)</f>
        <v>2.4</v>
      </c>
      <c r="G33" s="6"/>
      <c r="H33" s="6"/>
      <c r="I33" s="6"/>
    </row>
    <row r="34" spans="1:12" s="5" customFormat="1" ht="20.25" customHeight="1">
      <c r="A34" s="12" t="s">
        <v>5</v>
      </c>
      <c r="B34" s="11">
        <f>ROUND(B18*100/$B$6,1)</f>
        <v>1.7</v>
      </c>
      <c r="C34" s="11">
        <f>ROUND(C18*100/$C$6,1)</f>
        <v>0.8</v>
      </c>
      <c r="D34" s="11">
        <f>ROUND(D18*100/$D$6,1)</f>
        <v>2.5</v>
      </c>
      <c r="G34" s="6"/>
      <c r="H34" s="6"/>
      <c r="I34" s="6"/>
    </row>
    <row r="35" spans="1:12" s="5" customFormat="1" ht="20.25" customHeight="1">
      <c r="A35" s="12" t="s">
        <v>4</v>
      </c>
      <c r="B35" s="11" t="s">
        <v>3</v>
      </c>
      <c r="C35" s="11" t="s">
        <v>3</v>
      </c>
      <c r="D35" s="11" t="s">
        <v>3</v>
      </c>
      <c r="G35" s="6"/>
      <c r="H35" s="13"/>
      <c r="L35" s="6"/>
    </row>
    <row r="36" spans="1:12" s="5" customFormat="1" ht="20.25" customHeight="1">
      <c r="A36" s="12" t="s">
        <v>2</v>
      </c>
      <c r="B36" s="11" t="s">
        <v>1</v>
      </c>
      <c r="C36" s="11" t="s">
        <v>1</v>
      </c>
      <c r="D36" s="11" t="s">
        <v>1</v>
      </c>
      <c r="G36" s="6"/>
      <c r="H36" s="6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2017-11-15T02:54:46Z</dcterms:created>
  <dcterms:modified xsi:type="dcterms:W3CDTF">2017-11-15T02:54:54Z</dcterms:modified>
</cp:coreProperties>
</file>