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2.2" sheetId="15" r:id="rId1"/>
  </sheets>
  <definedNames>
    <definedName name="_xlnm.Print_Area" localSheetId="0">'T-12.2'!$A$1:$Q$24</definedName>
  </definedNames>
  <calcPr calcId="125725"/>
</workbook>
</file>

<file path=xl/calcChain.xml><?xml version="1.0" encoding="utf-8"?>
<calcChain xmlns="http://schemas.openxmlformats.org/spreadsheetml/2006/main">
  <c r="L11" i="15"/>
  <c r="L12"/>
  <c r="L13"/>
  <c r="L14"/>
  <c r="L15"/>
  <c r="L16"/>
  <c r="L17"/>
  <c r="L18"/>
  <c r="L19"/>
  <c r="K11"/>
  <c r="K12"/>
  <c r="K13"/>
  <c r="K14"/>
  <c r="K15"/>
  <c r="K16"/>
  <c r="K17"/>
  <c r="K19"/>
  <c r="N11"/>
  <c r="M12"/>
  <c r="N12"/>
  <c r="M13"/>
  <c r="N13"/>
  <c r="M14"/>
  <c r="N14"/>
  <c r="M15"/>
  <c r="N15"/>
  <c r="M16"/>
  <c r="N16"/>
  <c r="M17"/>
  <c r="N17"/>
  <c r="M18"/>
  <c r="N18"/>
  <c r="M19"/>
  <c r="N19"/>
  <c r="J10"/>
  <c r="I10"/>
  <c r="M10" s="1"/>
  <c r="H10"/>
  <c r="L10" s="1"/>
  <c r="G10"/>
  <c r="K10" s="1"/>
  <c r="F10"/>
  <c r="E10"/>
  <c r="N10" l="1"/>
</calcChain>
</file>

<file path=xl/sharedStrings.xml><?xml version="1.0" encoding="utf-8"?>
<sst xmlns="http://schemas.openxmlformats.org/spreadsheetml/2006/main" count="46" uniqueCount="29">
  <si>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</si>
  <si>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</si>
  <si>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</si>
  <si>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</si>
  <si>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</si>
  <si>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</si>
  <si>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</si>
  <si>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</si>
  <si>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</si>
  <si>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</si>
  <si>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</si>
  <si>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</si>
  <si>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</si>
  <si>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</si>
  <si>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</si>
  <si>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</si>
  <si>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</si>
  <si>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</si>
  <si>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</si>
  <si>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</si>
  <si>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</si>
  <si>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(2014)</t>
  </si>
  <si>
    <t>(2015)</t>
  </si>
  <si>
    <t>2558 (2015)</t>
  </si>
  <si>
    <t>(2016)</t>
  </si>
  <si>
    <t>2559 (2016)</t>
  </si>
  <si>
    <t xml:space="preserve">             -</t>
  </si>
  <si>
    <t>สถานประกอบการ และลูกจ้าง จำแนกตามขนาดของสถานประกอบการ พ.ศ. 2557 - 2559</t>
  </si>
  <si>
    <t xml:space="preserve">Establishment and Employee by Size of Establishment : 2014 - 2016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</si>
</sst>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8" formatCode="#,##0.0____"/>
    <numFmt numFmtId="189" formatCode="#,##0.0"/>
  </numFmts>
  <fonts count="1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2" xfId="0" applyFont="1" applyFill="1" applyBorder="1"/>
    <xf numFmtId="0" fontId="9" fillId="2" borderId="11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6" fillId="2" borderId="10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88" fontId="4" fillId="2" borderId="5" xfId="0" applyNumberFormat="1" applyFont="1" applyFill="1" applyBorder="1" applyAlignment="1"/>
    <xf numFmtId="0" fontId="7" fillId="2" borderId="0" xfId="0" applyFont="1" applyFill="1" applyBorder="1"/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6" fillId="2" borderId="6" xfId="0" applyFont="1" applyFill="1" applyBorder="1"/>
    <xf numFmtId="0" fontId="8" fillId="2" borderId="6" xfId="0" applyFont="1" applyFill="1" applyBorder="1"/>
    <xf numFmtId="0" fontId="6" fillId="2" borderId="7" xfId="0" applyFont="1" applyFill="1" applyBorder="1"/>
    <xf numFmtId="0" fontId="6" fillId="2" borderId="4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5" fillId="2" borderId="0" xfId="0" applyFont="1" applyFill="1"/>
    <xf numFmtId="3" fontId="4" fillId="2" borderId="3" xfId="5" applyNumberFormat="1" applyFont="1" applyFill="1" applyBorder="1" applyAlignment="1">
      <alignment horizontal="right" wrapText="1" indent="1"/>
    </xf>
    <xf numFmtId="3" fontId="4" fillId="2" borderId="3" xfId="0" applyNumberFormat="1" applyFont="1" applyFill="1" applyBorder="1" applyAlignment="1">
      <alignment horizontal="right" wrapText="1" indent="1"/>
    </xf>
    <xf numFmtId="3" fontId="6" fillId="2" borderId="3" xfId="5" applyNumberFormat="1" applyFont="1" applyFill="1" applyBorder="1" applyAlignment="1">
      <alignment horizontal="right" wrapText="1" indent="1"/>
    </xf>
    <xf numFmtId="188" fontId="6" fillId="2" borderId="5" xfId="0" applyNumberFormat="1" applyFont="1" applyFill="1" applyBorder="1" applyAlignment="1"/>
    <xf numFmtId="0" fontId="6" fillId="2" borderId="0" xfId="0" quotePrefix="1" applyFont="1" applyFill="1" applyBorder="1" applyAlignment="1">
      <alignment horizontal="center"/>
    </xf>
    <xf numFmtId="0" fontId="6" fillId="2" borderId="8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quotePrefix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" fontId="6" fillId="2" borderId="0" xfId="0" quotePrefix="1" applyNumberFormat="1" applyFont="1" applyFill="1" applyBorder="1" applyAlignment="1">
      <alignment horizontal="center"/>
    </xf>
    <xf numFmtId="16" fontId="6" fillId="2" borderId="8" xfId="0" quotePrefix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89" fontId="4" fillId="2" borderId="5" xfId="0" applyNumberFormat="1" applyFont="1" applyFill="1" applyBorder="1" applyAlignment="1">
      <alignment horizontal="right" wrapText="1" indent="1"/>
    </xf>
    <xf numFmtId="189" fontId="6" fillId="2" borderId="5" xfId="0" applyNumberFormat="1" applyFont="1" applyFill="1" applyBorder="1" applyAlignment="1">
      <alignment horizontal="right" wrapText="1" indent="1"/>
    </xf>
  </cellXfs>
  <cellStyles count="6">
    <cellStyle name="Comma 2" xfId="1"/>
    <cellStyle name="Comma 3" xfId="2"/>
    <cellStyle name="Normal 2" xfId="3"/>
    <cellStyle name="Normal 3" xfId="4"/>
    <cellStyle name="เครื่องหมาย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7362825" y="645795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190500</xdr:colOff>
      <xdr:row>0</xdr:row>
      <xdr:rowOff>0</xdr:rowOff>
    </xdr:from>
    <xdr:to>
      <xdr:col>17</xdr:col>
      <xdr:colOff>9526</xdr:colOff>
      <xdr:row>23</xdr:row>
      <xdr:rowOff>209550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477375" y="0"/>
          <a:ext cx="609601" cy="6667500"/>
          <a:chOff x="998" y="0"/>
          <a:chExt cx="56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0" y="29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8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110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zoomScaleNormal="100" workbookViewId="0">
      <selection activeCell="R15" sqref="R15"/>
    </sheetView>
  </sheetViews>
  <sheetFormatPr defaultColWidth="9.140625" defaultRowHeight="18.75"/>
  <cols>
    <col min="1" max="1" width="1.7109375" style="29" customWidth="1"/>
    <col min="2" max="2" width="5.85546875" style="29" customWidth="1"/>
    <col min="3" max="3" width="5.28515625" style="29" customWidth="1"/>
    <col min="4" max="4" width="14.42578125" style="29" customWidth="1"/>
    <col min="5" max="14" width="10.7109375" style="29" customWidth="1"/>
    <col min="15" max="15" width="4.85546875" style="6" customWidth="1"/>
    <col min="16" max="16" width="4.140625" style="6" customWidth="1"/>
    <col min="17" max="17" width="7.7109375" style="6" customWidth="1"/>
    <col min="18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27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18</v>
      </c>
      <c r="C2" s="2">
        <v>12.2</v>
      </c>
      <c r="D2" s="1" t="s">
        <v>28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0" customFormat="1" ht="17.25" customHeight="1">
      <c r="A4" s="36" t="s">
        <v>19</v>
      </c>
      <c r="B4" s="36"/>
      <c r="C4" s="36"/>
      <c r="D4" s="37"/>
      <c r="E4" s="7"/>
      <c r="F4" s="8"/>
      <c r="G4" s="7"/>
      <c r="H4" s="8"/>
      <c r="I4" s="7"/>
      <c r="J4" s="8"/>
      <c r="K4" s="42" t="s">
        <v>15</v>
      </c>
      <c r="L4" s="43"/>
      <c r="M4" s="43"/>
      <c r="N4" s="43"/>
      <c r="O4" s="9"/>
    </row>
    <row r="5" spans="1:15" s="10" customFormat="1" ht="21" customHeight="1">
      <c r="A5" s="38"/>
      <c r="B5" s="38"/>
      <c r="C5" s="38"/>
      <c r="D5" s="39"/>
      <c r="E5" s="44">
        <v>2557</v>
      </c>
      <c r="F5" s="39"/>
      <c r="G5" s="44">
        <v>2558</v>
      </c>
      <c r="H5" s="39"/>
      <c r="I5" s="44">
        <v>2559</v>
      </c>
      <c r="J5" s="39"/>
      <c r="K5" s="45" t="s">
        <v>20</v>
      </c>
      <c r="L5" s="46"/>
      <c r="M5" s="46"/>
      <c r="N5" s="46"/>
      <c r="O5" s="9"/>
    </row>
    <row r="6" spans="1:15" s="10" customFormat="1" ht="21" customHeight="1">
      <c r="A6" s="38"/>
      <c r="B6" s="38"/>
      <c r="C6" s="38"/>
      <c r="D6" s="39"/>
      <c r="E6" s="47" t="s">
        <v>21</v>
      </c>
      <c r="F6" s="48"/>
      <c r="G6" s="47" t="s">
        <v>22</v>
      </c>
      <c r="H6" s="48"/>
      <c r="I6" s="47" t="s">
        <v>24</v>
      </c>
      <c r="J6" s="48"/>
      <c r="K6" s="49" t="s">
        <v>23</v>
      </c>
      <c r="L6" s="50"/>
      <c r="M6" s="49" t="s">
        <v>25</v>
      </c>
      <c r="N6" s="50"/>
      <c r="O6" s="9"/>
    </row>
    <row r="7" spans="1:15" s="10" customFormat="1" ht="20.25" customHeight="1">
      <c r="A7" s="38"/>
      <c r="B7" s="38"/>
      <c r="C7" s="38"/>
      <c r="D7" s="39"/>
      <c r="E7" s="11" t="s">
        <v>1</v>
      </c>
      <c r="F7" s="11" t="s">
        <v>3</v>
      </c>
      <c r="G7" s="11" t="s">
        <v>1</v>
      </c>
      <c r="H7" s="11" t="s">
        <v>3</v>
      </c>
      <c r="I7" s="11" t="s">
        <v>1</v>
      </c>
      <c r="J7" s="11" t="s">
        <v>3</v>
      </c>
      <c r="K7" s="11" t="s">
        <v>1</v>
      </c>
      <c r="L7" s="11" t="s">
        <v>3</v>
      </c>
      <c r="M7" s="11" t="s">
        <v>1</v>
      </c>
      <c r="N7" s="12" t="s">
        <v>3</v>
      </c>
      <c r="O7" s="9"/>
    </row>
    <row r="8" spans="1:15" s="10" customFormat="1" ht="20.25" customHeight="1">
      <c r="A8" s="40"/>
      <c r="B8" s="40"/>
      <c r="C8" s="40"/>
      <c r="D8" s="41"/>
      <c r="E8" s="13" t="s">
        <v>2</v>
      </c>
      <c r="F8" s="13" t="s">
        <v>11</v>
      </c>
      <c r="G8" s="13" t="s">
        <v>2</v>
      </c>
      <c r="H8" s="13" t="s">
        <v>11</v>
      </c>
      <c r="I8" s="13" t="s">
        <v>2</v>
      </c>
      <c r="J8" s="13" t="s">
        <v>11</v>
      </c>
      <c r="K8" s="13" t="s">
        <v>2</v>
      </c>
      <c r="L8" s="13" t="s">
        <v>11</v>
      </c>
      <c r="M8" s="13" t="s">
        <v>2</v>
      </c>
      <c r="N8" s="14" t="s">
        <v>11</v>
      </c>
      <c r="O8" s="9"/>
    </row>
    <row r="9" spans="1:15" s="10" customFormat="1" ht="9" customHeight="1">
      <c r="A9" s="15"/>
      <c r="B9" s="15"/>
      <c r="C9" s="15"/>
      <c r="D9" s="16"/>
      <c r="E9" s="17"/>
      <c r="F9" s="17"/>
      <c r="G9" s="17"/>
      <c r="H9" s="17"/>
      <c r="I9" s="17"/>
      <c r="J9" s="17"/>
      <c r="K9" s="17"/>
      <c r="L9" s="18"/>
      <c r="M9" s="18"/>
      <c r="N9" s="18"/>
      <c r="O9" s="9"/>
    </row>
    <row r="10" spans="1:15" s="20" customFormat="1" ht="25.5" customHeight="1">
      <c r="A10" s="51" t="s">
        <v>17</v>
      </c>
      <c r="B10" s="51"/>
      <c r="C10" s="51"/>
      <c r="D10" s="52"/>
      <c r="E10" s="30">
        <f t="shared" ref="E10:J10" si="0">SUM(E11:E19)</f>
        <v>5120</v>
      </c>
      <c r="F10" s="30">
        <f t="shared" si="0"/>
        <v>327699</v>
      </c>
      <c r="G10" s="30">
        <f t="shared" si="0"/>
        <v>4929</v>
      </c>
      <c r="H10" s="30">
        <f t="shared" si="0"/>
        <v>324694</v>
      </c>
      <c r="I10" s="31">
        <f t="shared" si="0"/>
        <v>5195</v>
      </c>
      <c r="J10" s="31">
        <f t="shared" si="0"/>
        <v>340290</v>
      </c>
      <c r="K10" s="57">
        <f t="shared" ref="K10:L19" si="1">(G10-E10)*100/E10</f>
        <v>-3.73046875</v>
      </c>
      <c r="L10" s="57">
        <f t="shared" si="1"/>
        <v>-0.91700005187687483</v>
      </c>
      <c r="M10" s="57">
        <f t="shared" ref="M10" si="2">(I10-G10)*100/G10</f>
        <v>5.3966321769121528</v>
      </c>
      <c r="N10" s="19">
        <f t="shared" ref="N10" si="3">(J10-H10)*100/H10</f>
        <v>4.8032917146605731</v>
      </c>
    </row>
    <row r="11" spans="1:15" s="21" customFormat="1" ht="30.75" customHeight="1">
      <c r="A11" s="53" t="s">
        <v>4</v>
      </c>
      <c r="B11" s="53"/>
      <c r="C11" s="53"/>
      <c r="D11" s="54"/>
      <c r="E11" s="32">
        <v>1633</v>
      </c>
      <c r="F11" s="32">
        <v>3816</v>
      </c>
      <c r="G11" s="32">
        <v>1541</v>
      </c>
      <c r="H11" s="32">
        <v>3560</v>
      </c>
      <c r="I11" s="32">
        <v>1619</v>
      </c>
      <c r="J11" s="32">
        <v>3792</v>
      </c>
      <c r="K11" s="58">
        <f t="shared" si="1"/>
        <v>-5.6338028169014081</v>
      </c>
      <c r="L11" s="58">
        <f t="shared" si="1"/>
        <v>-6.7085953878406706</v>
      </c>
      <c r="M11" s="58" t="s">
        <v>26</v>
      </c>
      <c r="N11" s="33">
        <f t="shared" ref="N11:N19" si="4">(J11-H11)*100/H11</f>
        <v>6.5168539325842696</v>
      </c>
    </row>
    <row r="12" spans="1:15" s="21" customFormat="1" ht="30.75" customHeight="1">
      <c r="A12" s="34" t="s">
        <v>5</v>
      </c>
      <c r="B12" s="34"/>
      <c r="C12" s="34"/>
      <c r="D12" s="35"/>
      <c r="E12" s="32">
        <v>1103</v>
      </c>
      <c r="F12" s="32">
        <v>7610</v>
      </c>
      <c r="G12" s="32">
        <v>1062</v>
      </c>
      <c r="H12" s="32">
        <v>7402</v>
      </c>
      <c r="I12" s="32">
        <v>1359</v>
      </c>
      <c r="J12" s="32">
        <v>9569</v>
      </c>
      <c r="K12" s="58">
        <f t="shared" si="1"/>
        <v>-3.71713508612874</v>
      </c>
      <c r="L12" s="58">
        <f t="shared" si="1"/>
        <v>-2.7332457293035479</v>
      </c>
      <c r="M12" s="58">
        <f t="shared" ref="M12:M19" si="5">(I12-G12)*100/G12</f>
        <v>27.966101694915253</v>
      </c>
      <c r="N12" s="33">
        <f t="shared" si="4"/>
        <v>29.275871386111863</v>
      </c>
    </row>
    <row r="13" spans="1:15" s="22" customFormat="1" ht="30.75" customHeight="1">
      <c r="A13" s="34" t="s">
        <v>6</v>
      </c>
      <c r="B13" s="34"/>
      <c r="C13" s="34"/>
      <c r="D13" s="35"/>
      <c r="E13" s="32">
        <v>837</v>
      </c>
      <c r="F13" s="32">
        <v>11218</v>
      </c>
      <c r="G13" s="32">
        <v>809</v>
      </c>
      <c r="H13" s="32">
        <v>10924</v>
      </c>
      <c r="I13" s="32">
        <v>674</v>
      </c>
      <c r="J13" s="32">
        <v>9169</v>
      </c>
      <c r="K13" s="58">
        <f t="shared" si="1"/>
        <v>-3.3452807646356035</v>
      </c>
      <c r="L13" s="58">
        <f t="shared" si="1"/>
        <v>-2.620788019254769</v>
      </c>
      <c r="M13" s="58">
        <f t="shared" si="5"/>
        <v>-16.687268232385662</v>
      </c>
      <c r="N13" s="33">
        <f t="shared" si="4"/>
        <v>-16.065543756865615</v>
      </c>
    </row>
    <row r="14" spans="1:15" s="22" customFormat="1" ht="30.75" customHeight="1">
      <c r="A14" s="34" t="s">
        <v>7</v>
      </c>
      <c r="B14" s="34"/>
      <c r="C14" s="34"/>
      <c r="D14" s="35"/>
      <c r="E14" s="32">
        <v>839</v>
      </c>
      <c r="F14" s="32">
        <v>26980</v>
      </c>
      <c r="G14" s="32">
        <v>828</v>
      </c>
      <c r="H14" s="32">
        <v>26942</v>
      </c>
      <c r="I14" s="32">
        <v>761</v>
      </c>
      <c r="J14" s="32">
        <v>24632</v>
      </c>
      <c r="K14" s="58">
        <f t="shared" si="1"/>
        <v>-1.3110846245530394</v>
      </c>
      <c r="L14" s="58">
        <f t="shared" si="1"/>
        <v>-0.14084507042253522</v>
      </c>
      <c r="M14" s="58">
        <f t="shared" si="5"/>
        <v>-8.0917874396135261</v>
      </c>
      <c r="N14" s="33">
        <f t="shared" si="4"/>
        <v>-8.5739737213272953</v>
      </c>
    </row>
    <row r="15" spans="1:15" s="22" customFormat="1" ht="30.75" customHeight="1">
      <c r="A15" s="34" t="s">
        <v>14</v>
      </c>
      <c r="B15" s="34"/>
      <c r="C15" s="34"/>
      <c r="D15" s="35"/>
      <c r="E15" s="32">
        <v>235</v>
      </c>
      <c r="F15" s="32">
        <v>17065</v>
      </c>
      <c r="G15" s="32">
        <v>225</v>
      </c>
      <c r="H15" s="32">
        <v>16530</v>
      </c>
      <c r="I15" s="32">
        <v>276</v>
      </c>
      <c r="J15" s="32">
        <v>19883</v>
      </c>
      <c r="K15" s="58">
        <f t="shared" si="1"/>
        <v>-4.2553191489361701</v>
      </c>
      <c r="L15" s="58">
        <f t="shared" si="1"/>
        <v>-3.1350717843539408</v>
      </c>
      <c r="M15" s="58">
        <f t="shared" si="5"/>
        <v>22.666666666666668</v>
      </c>
      <c r="N15" s="33">
        <f t="shared" si="4"/>
        <v>20.2843315184513</v>
      </c>
    </row>
    <row r="16" spans="1:15" s="22" customFormat="1" ht="30.75" customHeight="1">
      <c r="A16" s="34" t="s">
        <v>8</v>
      </c>
      <c r="B16" s="34"/>
      <c r="C16" s="34"/>
      <c r="D16" s="35"/>
      <c r="E16" s="32">
        <v>287</v>
      </c>
      <c r="F16" s="32">
        <v>48895</v>
      </c>
      <c r="G16" s="32">
        <v>278</v>
      </c>
      <c r="H16" s="32">
        <v>46783</v>
      </c>
      <c r="I16" s="32">
        <v>325</v>
      </c>
      <c r="J16" s="32">
        <v>55523</v>
      </c>
      <c r="K16" s="58">
        <f t="shared" si="1"/>
        <v>-3.1358885017421603</v>
      </c>
      <c r="L16" s="58">
        <f t="shared" si="1"/>
        <v>-4.3194600674915637</v>
      </c>
      <c r="M16" s="58">
        <f t="shared" si="5"/>
        <v>16.906474820143885</v>
      </c>
      <c r="N16" s="33">
        <f t="shared" si="4"/>
        <v>18.681999871748285</v>
      </c>
    </row>
    <row r="17" spans="1:14" s="22" customFormat="1" ht="30.75" customHeight="1">
      <c r="A17" s="34" t="s">
        <v>9</v>
      </c>
      <c r="B17" s="34"/>
      <c r="C17" s="34"/>
      <c r="D17" s="35"/>
      <c r="E17" s="32">
        <v>84</v>
      </c>
      <c r="F17" s="32">
        <v>32856</v>
      </c>
      <c r="G17" s="32">
        <v>83</v>
      </c>
      <c r="H17" s="32">
        <v>31785</v>
      </c>
      <c r="I17" s="32">
        <v>83</v>
      </c>
      <c r="J17" s="32">
        <v>32435</v>
      </c>
      <c r="K17" s="58">
        <f t="shared" si="1"/>
        <v>-1.1904761904761905</v>
      </c>
      <c r="L17" s="58">
        <f t="shared" si="1"/>
        <v>-3.2596785975164355</v>
      </c>
      <c r="M17" s="58">
        <f t="shared" si="5"/>
        <v>0</v>
      </c>
      <c r="N17" s="33">
        <f t="shared" si="4"/>
        <v>2.0449897750511248</v>
      </c>
    </row>
    <row r="18" spans="1:14" s="22" customFormat="1" ht="30.75" customHeight="1">
      <c r="A18" s="34" t="s">
        <v>10</v>
      </c>
      <c r="B18" s="34"/>
      <c r="C18" s="34"/>
      <c r="D18" s="35"/>
      <c r="E18" s="32">
        <v>59</v>
      </c>
      <c r="F18" s="32">
        <v>41786</v>
      </c>
      <c r="G18" s="32">
        <v>59</v>
      </c>
      <c r="H18" s="32">
        <v>41415</v>
      </c>
      <c r="I18" s="32">
        <v>51</v>
      </c>
      <c r="J18" s="32">
        <v>37079</v>
      </c>
      <c r="K18" s="58" t="s">
        <v>26</v>
      </c>
      <c r="L18" s="58">
        <f t="shared" si="1"/>
        <v>-0.88785717704494327</v>
      </c>
      <c r="M18" s="58">
        <f t="shared" si="5"/>
        <v>-13.559322033898304</v>
      </c>
      <c r="N18" s="33">
        <f t="shared" si="4"/>
        <v>-10.469636605094772</v>
      </c>
    </row>
    <row r="19" spans="1:14" s="22" customFormat="1" ht="30.75" customHeight="1">
      <c r="A19" s="55" t="s">
        <v>16</v>
      </c>
      <c r="B19" s="55"/>
      <c r="C19" s="55"/>
      <c r="D19" s="56"/>
      <c r="E19" s="32">
        <v>43</v>
      </c>
      <c r="F19" s="32">
        <v>137473</v>
      </c>
      <c r="G19" s="32">
        <v>44</v>
      </c>
      <c r="H19" s="32">
        <v>139353</v>
      </c>
      <c r="I19" s="32">
        <v>47</v>
      </c>
      <c r="J19" s="32">
        <v>148208</v>
      </c>
      <c r="K19" s="58">
        <f t="shared" si="1"/>
        <v>2.3255813953488373</v>
      </c>
      <c r="L19" s="58">
        <f t="shared" si="1"/>
        <v>1.3675412626479382</v>
      </c>
      <c r="M19" s="58">
        <f t="shared" si="5"/>
        <v>6.8181818181818183</v>
      </c>
      <c r="N19" s="33">
        <f t="shared" si="4"/>
        <v>6.3543662497398694</v>
      </c>
    </row>
    <row r="20" spans="1:14" s="27" customFormat="1" ht="13.5" customHeight="1">
      <c r="A20" s="23"/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26"/>
      <c r="M20" s="26"/>
      <c r="N20" s="26"/>
    </row>
    <row r="21" spans="1:14" s="27" customFormat="1" ht="9.7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27" customFormat="1" ht="17.25">
      <c r="A22" s="28"/>
      <c r="B22" s="28" t="s">
        <v>13</v>
      </c>
      <c r="C22" s="28"/>
      <c r="D22" s="28"/>
      <c r="E22" s="28"/>
      <c r="F22" s="28"/>
      <c r="G22" s="28"/>
      <c r="H22" s="28"/>
      <c r="I22" s="28"/>
      <c r="K22" s="28"/>
      <c r="L22" s="28"/>
      <c r="M22" s="28"/>
      <c r="N22" s="28"/>
    </row>
    <row r="23" spans="1:14" s="27" customFormat="1" ht="17.25">
      <c r="A23" s="28"/>
      <c r="B23" s="28" t="s">
        <v>12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</sheetData>
  <mergeCells count="21">
    <mergeCell ref="A15:D15"/>
    <mergeCell ref="A16:D16"/>
    <mergeCell ref="A17:D17"/>
    <mergeCell ref="A18:D18"/>
    <mergeCell ref="A19:D19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  <mergeCell ref="M6:N6"/>
    <mergeCell ref="A10:D10"/>
    <mergeCell ref="A11:D11"/>
    <mergeCell ref="A12:D12"/>
    <mergeCell ref="A13:D13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2018-03-26T08:22:32Z</cp:lastPrinted>
  <dcterms:created xsi:type="dcterms:W3CDTF">2004-08-20T21:28:46Z</dcterms:created>
  <dcterms:modified xsi:type="dcterms:W3CDTF">2018-03-26T08:22:33Z</dcterms:modified>
</cp:coreProperties>
</file>