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20535" windowHeight="9405"/>
  </bookViews>
  <sheets>
    <sheet name="T-5.3" sheetId="1" r:id="rId1"/>
  </sheets>
  <definedNames>
    <definedName name="_xlnm.Print_Area" localSheetId="0">'T-5.3'!$A$1:$AC$36</definedName>
  </definedNames>
  <calcPr calcId="125725"/>
</workbook>
</file>

<file path=xl/calcChain.xml><?xml version="1.0" encoding="utf-8"?>
<calcChain xmlns="http://schemas.openxmlformats.org/spreadsheetml/2006/main">
  <c r="G17" i="1"/>
  <c r="G16"/>
  <c r="G15"/>
  <c r="I14"/>
  <c r="H14"/>
  <c r="G14" s="1"/>
  <c r="G12"/>
  <c r="G11"/>
  <c r="I10"/>
  <c r="I9" s="1"/>
  <c r="I8" s="1"/>
  <c r="H10"/>
  <c r="G10" s="1"/>
  <c r="H9"/>
  <c r="H8" s="1"/>
  <c r="G9" l="1"/>
  <c r="G8" s="1"/>
</calcChain>
</file>

<file path=xl/sharedStrings.xml><?xml version="1.0" encoding="utf-8"?>
<sst xmlns="http://schemas.openxmlformats.org/spreadsheetml/2006/main" count="72" uniqueCount="45">
  <si>
    <t>ตาราง</t>
  </si>
  <si>
    <t>ประชากรอายุ 15 ปีขึ้นไป จำแนกตามเพศ และสถานภาพแรงงาน เป็นรายไตรมาส พ.ศ. 2557 - 2558</t>
  </si>
  <si>
    <t>Table</t>
  </si>
  <si>
    <t>Population Aged 15 Years and Over by Sex, Labour Force Status and Quarterly: 2014 - 2015</t>
  </si>
  <si>
    <t>2557 (2014)</t>
  </si>
  <si>
    <t>2558 (2015)</t>
  </si>
  <si>
    <t>สถานภาพแรงงาน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</si>
  <si>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</si>
  <si>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</si>
  <si>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</si>
  <si>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</si>
  <si>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>Labour force status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</si>
  <si>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</si>
  <si>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</si>
  <si>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</si>
  <si>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</si>
  <si>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</si>
  <si>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</si>
  <si>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</si>
  <si>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</si>
  <si>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</si>
  <si>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</si>
  <si>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</si>
  <si>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กำลังแรงงานรวม</t>
  </si>
  <si>
    <t>Total  labour  force</t>
  </si>
  <si>
    <t>1. กำลังแรงงานปัจจุบัน</t>
  </si>
  <si>
    <t>1.  Current  labour force</t>
  </si>
  <si>
    <t>1.1  ผู้มีงานทำ</t>
  </si>
  <si>
    <t>1.1.  Employed</t>
  </si>
  <si>
    <t>1.2  ผู้ว่างงาน</t>
  </si>
  <si>
    <t>1.2  Unemployed</t>
  </si>
  <si>
    <t>2.  กำลังแรงงานที่รอฤดูกาล</t>
  </si>
  <si>
    <t>2. Seasonally inactive labour force</t>
  </si>
  <si>
    <t>ผู้ไม่อยู่ในกำลังแรงงาน</t>
  </si>
  <si>
    <t>Persons not in labour force</t>
  </si>
  <si>
    <t>1. ทำงานบ้าน</t>
  </si>
  <si>
    <t>1. Household work</t>
  </si>
  <si>
    <t>2. เรียนหนังสือ</t>
  </si>
  <si>
    <t>2. Studies</t>
  </si>
  <si>
    <t>3. อื่นๆ</t>
  </si>
  <si>
    <t>3. Others</t>
  </si>
  <si>
    <t>ที่มา:</t>
  </si>
  <si>
    <t xml:space="preserve"> สำรวจภาวะการทำงานของประชากร พ.ศ. 2557 - 2558 ระดับจังหวัด  สำนักงานสถิติแห่งชาติ</t>
  </si>
  <si>
    <t>Source:</t>
  </si>
  <si>
    <t>Labour Force Survey: 2014 - 2015, Provincial level,  National Statistical Office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</si>
</sst>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center"/>
    </xf>
    <xf numFmtId="0" fontId="2" fillId="0" borderId="1" xfId="1" applyFont="1" applyBorder="1"/>
    <xf numFmtId="0" fontId="2" fillId="0" borderId="2" xfId="1" applyFont="1" applyBorder="1"/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4" fillId="0" borderId="0" xfId="1" applyFont="1"/>
    <xf numFmtId="0" fontId="2" fillId="0" borderId="0" xfId="1" applyFont="1" applyBorder="1" applyAlignment="1">
      <alignment horizontal="center" vertical="center"/>
    </xf>
    <xf numFmtId="0" fontId="5" fillId="0" borderId="0" xfId="1" applyFont="1"/>
    <xf numFmtId="0" fontId="6" fillId="0" borderId="0" xfId="1" applyFont="1"/>
    <xf numFmtId="0" fontId="2" fillId="0" borderId="11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3" fontId="2" fillId="0" borderId="11" xfId="1" applyNumberFormat="1" applyFont="1" applyBorder="1" applyAlignment="1">
      <alignment horizontal="right" wrapText="1"/>
    </xf>
    <xf numFmtId="0" fontId="2" fillId="0" borderId="7" xfId="1" applyFont="1" applyBorder="1"/>
    <xf numFmtId="3" fontId="5" fillId="0" borderId="0" xfId="1" applyNumberFormat="1" applyFont="1"/>
    <xf numFmtId="3" fontId="2" fillId="0" borderId="14" xfId="1" applyNumberFormat="1" applyFont="1" applyBorder="1" applyAlignment="1">
      <alignment horizontal="right" wrapText="1"/>
    </xf>
    <xf numFmtId="0" fontId="2" fillId="0" borderId="0" xfId="1" applyFont="1" applyBorder="1"/>
    <xf numFmtId="0" fontId="7" fillId="0" borderId="0" xfId="1" applyFont="1"/>
    <xf numFmtId="3" fontId="7" fillId="0" borderId="11" xfId="1" applyNumberFormat="1" applyFont="1" applyBorder="1" applyAlignment="1">
      <alignment horizontal="right" wrapText="1"/>
    </xf>
    <xf numFmtId="3" fontId="7" fillId="0" borderId="14" xfId="1" applyNumberFormat="1" applyFont="1" applyBorder="1" applyAlignment="1">
      <alignment horizontal="right" wrapText="1"/>
    </xf>
    <xf numFmtId="0" fontId="7" fillId="0" borderId="0" xfId="1" applyFont="1" applyBorder="1"/>
    <xf numFmtId="3" fontId="6" fillId="0" borderId="0" xfId="1" applyNumberFormat="1" applyFont="1"/>
    <xf numFmtId="0" fontId="5" fillId="0" borderId="0" xfId="1" applyFont="1" applyBorder="1"/>
    <xf numFmtId="43" fontId="6" fillId="0" borderId="0" xfId="1" applyNumberFormat="1" applyFont="1" applyBorder="1"/>
    <xf numFmtId="43" fontId="7" fillId="0" borderId="11" xfId="1" applyNumberFormat="1" applyFont="1" applyBorder="1" applyAlignment="1">
      <alignment horizontal="right" wrapText="1"/>
    </xf>
    <xf numFmtId="0" fontId="7" fillId="0" borderId="11" xfId="1" applyFont="1" applyBorder="1"/>
    <xf numFmtId="3" fontId="4" fillId="0" borderId="0" xfId="1" applyNumberFormat="1" applyFont="1"/>
    <xf numFmtId="3" fontId="5" fillId="0" borderId="0" xfId="1" applyNumberFormat="1" applyFont="1" applyAlignment="1">
      <alignment vertical="center"/>
    </xf>
    <xf numFmtId="0" fontId="7" fillId="0" borderId="9" xfId="1" applyFont="1" applyBorder="1"/>
    <xf numFmtId="0" fontId="7" fillId="0" borderId="8" xfId="1" applyFont="1" applyBorder="1"/>
    <xf numFmtId="0" fontId="7" fillId="0" borderId="13" xfId="1" applyFont="1" applyBorder="1"/>
    <xf numFmtId="0" fontId="7" fillId="0" borderId="10" xfId="1" applyFont="1" applyBorder="1"/>
    <xf numFmtId="0" fontId="5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2" fillId="0" borderId="0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0" xfId="1" applyFont="1" applyBorder="1" applyAlignment="1">
      <alignment horizontal="center" vertical="center" shrinkToFit="1"/>
    </xf>
    <xf numFmtId="0" fontId="2" fillId="0" borderId="6" xfId="1" applyFont="1" applyBorder="1" applyAlignment="1">
      <alignment horizontal="center" vertical="center" shrinkToFit="1"/>
    </xf>
    <xf numFmtId="0" fontId="2" fillId="0" borderId="9" xfId="1" applyFont="1" applyBorder="1" applyAlignment="1">
      <alignment horizontal="center" vertical="center" shrinkToFit="1"/>
    </xf>
    <xf numFmtId="0" fontId="2" fillId="0" borderId="10" xfId="1" applyFont="1" applyBorder="1" applyAlignment="1">
      <alignment horizontal="center" vertical="center" shrinkToFit="1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4" fillId="0" borderId="0" xfId="1" applyFont="1" applyBorder="1"/>
    <xf numFmtId="0" fontId="6" fillId="0" borderId="0" xfId="1" applyFont="1" applyBorder="1"/>
    <xf numFmtId="0" fontId="5" fillId="0" borderId="0" xfId="1" applyFont="1" applyBorder="1" applyAlignment="1">
      <alignment vertical="center"/>
    </xf>
  </cellXfs>
  <cellStyles count="6">
    <cellStyle name="Comma 2" xfId="2"/>
    <cellStyle name="Normal 2" xfId="1"/>
    <cellStyle name="Thaihead" xfId="3"/>
    <cellStyle name="เครื่องหมายจุลภาค 2" xfId="4"/>
    <cellStyle name="เครื่องหมายจุลภาค 3" xfId="5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I25"/>
  <sheetViews>
    <sheetView showGridLines="0" tabSelected="1" topLeftCell="G19" zoomScaleNormal="100" workbookViewId="0">
      <selection activeCell="AE8" sqref="AE8"/>
    </sheetView>
  </sheetViews>
  <sheetFormatPr defaultRowHeight="21.75"/>
  <cols>
    <col min="1" max="2" width="1.5" style="8" customWidth="1"/>
    <col min="3" max="3" width="2.25" style="8" customWidth="1"/>
    <col min="4" max="4" width="1.5" style="8" customWidth="1"/>
    <col min="5" max="5" width="3.625" style="8" customWidth="1"/>
    <col min="6" max="6" width="8.125" style="8" customWidth="1"/>
    <col min="7" max="7" width="7.625" style="8" customWidth="1"/>
    <col min="8" max="8" width="7.25" style="8" customWidth="1"/>
    <col min="9" max="9" width="7.125" style="8" customWidth="1"/>
    <col min="10" max="10" width="7.5" style="8" customWidth="1"/>
    <col min="11" max="11" width="7.25" style="8" customWidth="1"/>
    <col min="12" max="12" width="6.875" style="8" customWidth="1"/>
    <col min="13" max="13" width="7.75" style="8" customWidth="1"/>
    <col min="14" max="14" width="6.5" style="8" customWidth="1"/>
    <col min="15" max="15" width="6.625" style="8" customWidth="1"/>
    <col min="16" max="16" width="7.25" style="8" customWidth="1"/>
    <col min="17" max="17" width="6.875" style="8" customWidth="1"/>
    <col min="18" max="18" width="7.25" style="8" customWidth="1"/>
    <col min="19" max="19" width="7.5" style="8" customWidth="1"/>
    <col min="20" max="20" width="7.25" style="8" customWidth="1"/>
    <col min="21" max="21" width="7.375" style="8" customWidth="1"/>
    <col min="22" max="22" width="0.875" style="8" customWidth="1"/>
    <col min="23" max="23" width="1.375" style="8" customWidth="1"/>
    <col min="24" max="25" width="1.5" style="8" customWidth="1"/>
    <col min="26" max="26" width="9" style="8"/>
    <col min="27" max="27" width="11.75" style="8" customWidth="1"/>
    <col min="28" max="28" width="2" style="57" customWidth="1"/>
    <col min="29" max="29" width="5" style="8" customWidth="1"/>
    <col min="30" max="16384" width="9" style="8"/>
  </cols>
  <sheetData>
    <row r="1" spans="1:35" s="1" customFormat="1" ht="23.25" customHeight="1">
      <c r="B1" s="2" t="s">
        <v>0</v>
      </c>
      <c r="C1" s="2"/>
      <c r="D1" s="2"/>
      <c r="E1" s="3">
        <v>5.3</v>
      </c>
      <c r="F1" s="2" t="s">
        <v>1</v>
      </c>
      <c r="AB1" s="24"/>
    </row>
    <row r="2" spans="1:35" s="1" customFormat="1" ht="19.5" customHeight="1">
      <c r="B2" s="2" t="s">
        <v>2</v>
      </c>
      <c r="C2" s="2"/>
      <c r="D2" s="2"/>
      <c r="E2" s="3">
        <v>5.3</v>
      </c>
      <c r="F2" s="2" t="s">
        <v>3</v>
      </c>
      <c r="AB2" s="24"/>
    </row>
    <row r="3" spans="1:35" ht="20.25" customHeight="1">
      <c r="A3" s="4"/>
      <c r="B3" s="4"/>
      <c r="C3" s="4"/>
      <c r="D3" s="4"/>
      <c r="E3" s="4"/>
      <c r="F3" s="5"/>
      <c r="G3" s="51" t="s">
        <v>4</v>
      </c>
      <c r="H3" s="52"/>
      <c r="I3" s="52"/>
      <c r="J3" s="52"/>
      <c r="K3" s="52"/>
      <c r="L3" s="52"/>
      <c r="M3" s="52"/>
      <c r="N3" s="52"/>
      <c r="O3" s="52"/>
      <c r="P3" s="52"/>
      <c r="Q3" s="52"/>
      <c r="R3" s="53"/>
      <c r="S3" s="51" t="s">
        <v>5</v>
      </c>
      <c r="T3" s="52"/>
      <c r="U3" s="53"/>
      <c r="V3" s="6"/>
      <c r="W3" s="7"/>
      <c r="X3" s="7"/>
      <c r="Y3" s="7"/>
      <c r="Z3" s="7"/>
      <c r="AA3" s="7"/>
    </row>
    <row r="4" spans="1:35" s="10" customFormat="1" ht="20.25" customHeight="1">
      <c r="A4" s="44" t="s">
        <v>6</v>
      </c>
      <c r="B4" s="44"/>
      <c r="C4" s="44"/>
      <c r="D4" s="44"/>
      <c r="E4" s="44"/>
      <c r="F4" s="45"/>
      <c r="G4" s="54" t="s">
        <v>7</v>
      </c>
      <c r="H4" s="54"/>
      <c r="I4" s="55"/>
      <c r="J4" s="54" t="s">
        <v>8</v>
      </c>
      <c r="K4" s="54"/>
      <c r="L4" s="55"/>
      <c r="M4" s="56" t="s">
        <v>9</v>
      </c>
      <c r="N4" s="54"/>
      <c r="O4" s="55"/>
      <c r="P4" s="56" t="s">
        <v>10</v>
      </c>
      <c r="Q4" s="54"/>
      <c r="R4" s="55"/>
      <c r="S4" s="54" t="s">
        <v>7</v>
      </c>
      <c r="T4" s="54"/>
      <c r="U4" s="55"/>
      <c r="V4" s="9"/>
      <c r="W4" s="44" t="s">
        <v>11</v>
      </c>
      <c r="X4" s="44"/>
      <c r="Y4" s="44"/>
      <c r="Z4" s="44"/>
      <c r="AA4" s="44"/>
      <c r="AB4" s="30"/>
      <c r="AF4" s="11"/>
      <c r="AG4" s="11"/>
      <c r="AH4" s="11"/>
      <c r="AI4" s="11"/>
    </row>
    <row r="5" spans="1:35" s="10" customFormat="1" ht="20.25" customHeight="1">
      <c r="A5" s="44"/>
      <c r="B5" s="44"/>
      <c r="C5" s="44"/>
      <c r="D5" s="44"/>
      <c r="E5" s="44"/>
      <c r="F5" s="45"/>
      <c r="G5" s="48" t="s">
        <v>12</v>
      </c>
      <c r="H5" s="49"/>
      <c r="I5" s="50"/>
      <c r="J5" s="48" t="s">
        <v>13</v>
      </c>
      <c r="K5" s="49"/>
      <c r="L5" s="50"/>
      <c r="M5" s="48" t="s">
        <v>14</v>
      </c>
      <c r="N5" s="49"/>
      <c r="O5" s="50"/>
      <c r="P5" s="48" t="s">
        <v>15</v>
      </c>
      <c r="Q5" s="49"/>
      <c r="R5" s="50"/>
      <c r="S5" s="48" t="s">
        <v>12</v>
      </c>
      <c r="T5" s="49"/>
      <c r="U5" s="50"/>
      <c r="V5" s="9"/>
      <c r="W5" s="44"/>
      <c r="X5" s="44"/>
      <c r="Y5" s="44"/>
      <c r="Z5" s="44"/>
      <c r="AA5" s="44"/>
      <c r="AB5" s="30"/>
      <c r="AF5" s="11"/>
      <c r="AG5" s="11"/>
      <c r="AH5" s="11"/>
      <c r="AI5" s="11"/>
    </row>
    <row r="6" spans="1:35" s="10" customFormat="1" ht="20.25" customHeight="1">
      <c r="A6" s="44"/>
      <c r="B6" s="44"/>
      <c r="C6" s="44"/>
      <c r="D6" s="44"/>
      <c r="E6" s="44"/>
      <c r="F6" s="45"/>
      <c r="G6" s="12" t="s">
        <v>16</v>
      </c>
      <c r="H6" s="13" t="s">
        <v>17</v>
      </c>
      <c r="I6" s="14" t="s">
        <v>18</v>
      </c>
      <c r="J6" s="12" t="s">
        <v>16</v>
      </c>
      <c r="K6" s="13" t="s">
        <v>17</v>
      </c>
      <c r="L6" s="14" t="s">
        <v>18</v>
      </c>
      <c r="M6" s="12" t="s">
        <v>16</v>
      </c>
      <c r="N6" s="13" t="s">
        <v>17</v>
      </c>
      <c r="O6" s="14" t="s">
        <v>18</v>
      </c>
      <c r="P6" s="12" t="s">
        <v>16</v>
      </c>
      <c r="Q6" s="13" t="s">
        <v>17</v>
      </c>
      <c r="R6" s="14" t="s">
        <v>18</v>
      </c>
      <c r="S6" s="13" t="s">
        <v>16</v>
      </c>
      <c r="T6" s="13" t="s">
        <v>17</v>
      </c>
      <c r="U6" s="14" t="s">
        <v>18</v>
      </c>
      <c r="V6" s="15"/>
      <c r="W6" s="44"/>
      <c r="X6" s="44"/>
      <c r="Y6" s="44"/>
      <c r="Z6" s="44"/>
      <c r="AA6" s="44"/>
      <c r="AB6" s="30"/>
    </row>
    <row r="7" spans="1:35" s="10" customFormat="1" ht="20.25" customHeight="1">
      <c r="A7" s="46"/>
      <c r="B7" s="46"/>
      <c r="C7" s="46"/>
      <c r="D7" s="46"/>
      <c r="E7" s="46"/>
      <c r="F7" s="47"/>
      <c r="G7" s="16" t="s">
        <v>19</v>
      </c>
      <c r="H7" s="17" t="s">
        <v>20</v>
      </c>
      <c r="I7" s="18" t="s">
        <v>21</v>
      </c>
      <c r="J7" s="16" t="s">
        <v>19</v>
      </c>
      <c r="K7" s="17" t="s">
        <v>20</v>
      </c>
      <c r="L7" s="18" t="s">
        <v>21</v>
      </c>
      <c r="M7" s="16" t="s">
        <v>19</v>
      </c>
      <c r="N7" s="17" t="s">
        <v>20</v>
      </c>
      <c r="O7" s="18" t="s">
        <v>21</v>
      </c>
      <c r="P7" s="16" t="s">
        <v>19</v>
      </c>
      <c r="Q7" s="17" t="s">
        <v>20</v>
      </c>
      <c r="R7" s="18" t="s">
        <v>21</v>
      </c>
      <c r="S7" s="17" t="s">
        <v>19</v>
      </c>
      <c r="T7" s="17" t="s">
        <v>20</v>
      </c>
      <c r="U7" s="18" t="s">
        <v>21</v>
      </c>
      <c r="V7" s="19"/>
      <c r="W7" s="46"/>
      <c r="X7" s="46"/>
      <c r="Y7" s="46"/>
      <c r="Z7" s="46"/>
      <c r="AA7" s="46"/>
      <c r="AB7" s="30"/>
    </row>
    <row r="8" spans="1:35" s="11" customFormat="1" ht="28.5" customHeight="1">
      <c r="A8" s="42" t="s">
        <v>22</v>
      </c>
      <c r="B8" s="42"/>
      <c r="C8" s="42"/>
      <c r="D8" s="42"/>
      <c r="E8" s="42"/>
      <c r="F8" s="43"/>
      <c r="G8" s="20">
        <f>G9+G14</f>
        <v>1190241</v>
      </c>
      <c r="H8" s="20">
        <f>H9+H14</f>
        <v>578642</v>
      </c>
      <c r="I8" s="20">
        <f>I9+I14</f>
        <v>611599</v>
      </c>
      <c r="J8" s="20">
        <v>1193573.92</v>
      </c>
      <c r="K8" s="20">
        <v>580092.91</v>
      </c>
      <c r="L8" s="20">
        <v>613481.01</v>
      </c>
      <c r="M8" s="20">
        <v>1196950</v>
      </c>
      <c r="N8" s="20">
        <v>581603</v>
      </c>
      <c r="O8" s="20">
        <v>615347</v>
      </c>
      <c r="P8" s="20">
        <v>1200412</v>
      </c>
      <c r="Q8" s="20">
        <v>583071</v>
      </c>
      <c r="R8" s="20">
        <v>617341</v>
      </c>
      <c r="S8" s="20">
        <v>1203844</v>
      </c>
      <c r="T8" s="20">
        <v>584637</v>
      </c>
      <c r="U8" s="20">
        <v>619207</v>
      </c>
      <c r="V8" s="21"/>
      <c r="W8" s="42" t="s">
        <v>19</v>
      </c>
      <c r="X8" s="42"/>
      <c r="Y8" s="42"/>
      <c r="Z8" s="42"/>
      <c r="AA8" s="42"/>
      <c r="AB8" s="58"/>
      <c r="AF8" s="22"/>
      <c r="AG8" s="22"/>
      <c r="AH8" s="22"/>
      <c r="AI8" s="22"/>
    </row>
    <row r="9" spans="1:35" s="11" customFormat="1" ht="28.5" customHeight="1">
      <c r="A9" s="1" t="s">
        <v>23</v>
      </c>
      <c r="B9" s="1"/>
      <c r="C9" s="1"/>
      <c r="D9" s="1"/>
      <c r="E9" s="1"/>
      <c r="F9" s="1"/>
      <c r="G9" s="20">
        <f>H9+I9</f>
        <v>888892</v>
      </c>
      <c r="H9" s="20">
        <f>H10</f>
        <v>482680</v>
      </c>
      <c r="I9" s="23">
        <f>I10</f>
        <v>406212</v>
      </c>
      <c r="J9" s="20">
        <v>856697.08</v>
      </c>
      <c r="K9" s="20">
        <v>483859.94</v>
      </c>
      <c r="L9" s="20">
        <v>372837.13999999996</v>
      </c>
      <c r="M9" s="20">
        <v>889052</v>
      </c>
      <c r="N9" s="20">
        <v>485839</v>
      </c>
      <c r="O9" s="20">
        <v>403213</v>
      </c>
      <c r="P9" s="20">
        <v>862526</v>
      </c>
      <c r="Q9" s="20">
        <v>477265</v>
      </c>
      <c r="R9" s="20">
        <v>385261</v>
      </c>
      <c r="S9" s="20">
        <v>878244</v>
      </c>
      <c r="T9" s="20">
        <v>479525</v>
      </c>
      <c r="U9" s="23">
        <v>398719</v>
      </c>
      <c r="V9" s="24"/>
      <c r="W9" s="24" t="s">
        <v>24</v>
      </c>
      <c r="X9" s="24"/>
      <c r="Y9" s="24"/>
      <c r="Z9" s="24"/>
      <c r="AA9" s="24"/>
      <c r="AB9" s="58"/>
      <c r="AF9" s="22"/>
      <c r="AG9" s="22"/>
      <c r="AH9" s="22"/>
      <c r="AI9" s="22"/>
    </row>
    <row r="10" spans="1:35" s="10" customFormat="1" ht="30" customHeight="1">
      <c r="A10" s="25"/>
      <c r="B10" s="25" t="s">
        <v>25</v>
      </c>
      <c r="C10" s="25"/>
      <c r="D10" s="25"/>
      <c r="E10" s="25"/>
      <c r="F10" s="25"/>
      <c r="G10" s="26">
        <f>H10+I10</f>
        <v>888892</v>
      </c>
      <c r="H10" s="26">
        <f>H11+H12</f>
        <v>482680</v>
      </c>
      <c r="I10" s="27">
        <f>I11+I12</f>
        <v>406212</v>
      </c>
      <c r="J10" s="26">
        <v>856039.1</v>
      </c>
      <c r="K10" s="26">
        <v>483859.94</v>
      </c>
      <c r="L10" s="26">
        <v>372179.16</v>
      </c>
      <c r="M10" s="26">
        <v>887218</v>
      </c>
      <c r="N10" s="26">
        <v>484005</v>
      </c>
      <c r="O10" s="26">
        <v>403213</v>
      </c>
      <c r="P10" s="26">
        <v>862526</v>
      </c>
      <c r="Q10" s="26">
        <v>477265</v>
      </c>
      <c r="R10" s="26">
        <v>385261</v>
      </c>
      <c r="S10" s="26">
        <v>878244</v>
      </c>
      <c r="T10" s="26">
        <v>479525</v>
      </c>
      <c r="U10" s="27">
        <v>398719</v>
      </c>
      <c r="V10" s="28"/>
      <c r="W10" s="28"/>
      <c r="X10" s="28" t="s">
        <v>26</v>
      </c>
      <c r="Y10" s="28"/>
      <c r="Z10" s="28"/>
      <c r="AA10" s="28"/>
      <c r="AB10" s="30"/>
      <c r="AF10" s="29"/>
      <c r="AG10" s="29"/>
      <c r="AH10" s="29"/>
      <c r="AI10" s="29"/>
    </row>
    <row r="11" spans="1:35" s="10" customFormat="1" ht="30" customHeight="1">
      <c r="A11" s="25"/>
      <c r="B11" s="25"/>
      <c r="C11" s="25" t="s">
        <v>27</v>
      </c>
      <c r="D11" s="25"/>
      <c r="E11" s="25"/>
      <c r="F11" s="25"/>
      <c r="G11" s="26">
        <f>H11+I11</f>
        <v>880412</v>
      </c>
      <c r="H11" s="26">
        <v>477464</v>
      </c>
      <c r="I11" s="27">
        <v>402948</v>
      </c>
      <c r="J11" s="26">
        <v>846454.94</v>
      </c>
      <c r="K11" s="26">
        <v>478323.94</v>
      </c>
      <c r="L11" s="26">
        <v>368131</v>
      </c>
      <c r="M11" s="26">
        <v>878005</v>
      </c>
      <c r="N11" s="26">
        <v>479533</v>
      </c>
      <c r="O11" s="26">
        <v>398472</v>
      </c>
      <c r="P11" s="26">
        <v>854965</v>
      </c>
      <c r="Q11" s="26">
        <v>471775</v>
      </c>
      <c r="R11" s="26">
        <v>383190</v>
      </c>
      <c r="S11" s="26">
        <v>867064</v>
      </c>
      <c r="T11" s="26">
        <v>473951</v>
      </c>
      <c r="U11" s="27">
        <v>393113</v>
      </c>
      <c r="V11" s="28"/>
      <c r="W11" s="28"/>
      <c r="X11" s="28"/>
      <c r="Y11" s="28" t="s">
        <v>28</v>
      </c>
      <c r="Z11" s="28"/>
      <c r="AA11" s="28"/>
      <c r="AB11" s="30"/>
      <c r="AF11" s="22"/>
      <c r="AG11" s="22"/>
      <c r="AH11" s="22"/>
      <c r="AI11" s="22"/>
    </row>
    <row r="12" spans="1:35" s="10" customFormat="1" ht="30" customHeight="1">
      <c r="A12" s="25"/>
      <c r="B12" s="25"/>
      <c r="C12" s="25" t="s">
        <v>29</v>
      </c>
      <c r="D12" s="25"/>
      <c r="E12" s="25"/>
      <c r="F12" s="25"/>
      <c r="G12" s="26">
        <f>H12+I12</f>
        <v>8480</v>
      </c>
      <c r="H12" s="26">
        <v>5216</v>
      </c>
      <c r="I12" s="27">
        <v>3264</v>
      </c>
      <c r="J12" s="26">
        <v>9584.16</v>
      </c>
      <c r="K12" s="26">
        <v>5536</v>
      </c>
      <c r="L12" s="26">
        <v>4048.16</v>
      </c>
      <c r="M12" s="26">
        <v>9213</v>
      </c>
      <c r="N12" s="26">
        <v>4472</v>
      </c>
      <c r="O12" s="26">
        <v>4741</v>
      </c>
      <c r="P12" s="26">
        <v>7561</v>
      </c>
      <c r="Q12" s="26">
        <v>5490</v>
      </c>
      <c r="R12" s="26">
        <v>2071</v>
      </c>
      <c r="S12" s="26">
        <v>11180</v>
      </c>
      <c r="T12" s="26">
        <v>5574</v>
      </c>
      <c r="U12" s="27">
        <v>5606</v>
      </c>
      <c r="V12" s="28"/>
      <c r="W12" s="28"/>
      <c r="X12" s="28"/>
      <c r="Y12" s="28" t="s">
        <v>30</v>
      </c>
      <c r="Z12" s="28"/>
      <c r="AA12" s="28"/>
      <c r="AB12" s="30"/>
      <c r="AC12" s="30"/>
      <c r="AD12" s="31">
        <v>0</v>
      </c>
      <c r="AF12" s="22"/>
      <c r="AG12" s="22"/>
      <c r="AH12" s="22"/>
      <c r="AI12" s="22"/>
    </row>
    <row r="13" spans="1:35" s="10" customFormat="1" ht="30" customHeight="1">
      <c r="A13" s="25"/>
      <c r="B13" s="25" t="s">
        <v>31</v>
      </c>
      <c r="C13" s="25"/>
      <c r="D13" s="25"/>
      <c r="E13" s="25"/>
      <c r="F13" s="25"/>
      <c r="G13" s="32">
        <v>0</v>
      </c>
      <c r="H13" s="32">
        <v>0</v>
      </c>
      <c r="I13" s="32">
        <v>0</v>
      </c>
      <c r="J13" s="26">
        <v>657.98</v>
      </c>
      <c r="K13" s="32">
        <v>0</v>
      </c>
      <c r="L13" s="26">
        <v>657.98</v>
      </c>
      <c r="M13" s="26">
        <v>1834</v>
      </c>
      <c r="N13" s="26">
        <v>1834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 s="33"/>
      <c r="W13" s="28"/>
      <c r="X13" s="28" t="s">
        <v>32</v>
      </c>
      <c r="Y13" s="28"/>
      <c r="Z13" s="28"/>
      <c r="AA13" s="28"/>
      <c r="AB13" s="30"/>
      <c r="AF13" s="22"/>
      <c r="AG13" s="22"/>
      <c r="AH13" s="22"/>
      <c r="AI13" s="22"/>
    </row>
    <row r="14" spans="1:35" s="11" customFormat="1" ht="30" customHeight="1">
      <c r="A14" s="1" t="s">
        <v>33</v>
      </c>
      <c r="B14" s="1"/>
      <c r="C14" s="1"/>
      <c r="D14" s="1"/>
      <c r="E14" s="1"/>
      <c r="F14" s="1"/>
      <c r="G14" s="20">
        <f>H14+I14</f>
        <v>301349</v>
      </c>
      <c r="H14" s="20">
        <f>H15+H16+H17</f>
        <v>95962</v>
      </c>
      <c r="I14" s="23">
        <f>I15+I16+I17</f>
        <v>205387</v>
      </c>
      <c r="J14" s="20">
        <v>336876.83999999997</v>
      </c>
      <c r="K14" s="20">
        <v>96232.97</v>
      </c>
      <c r="L14" s="20">
        <v>240643.87</v>
      </c>
      <c r="M14" s="20">
        <v>307897</v>
      </c>
      <c r="N14" s="20">
        <v>95764</v>
      </c>
      <c r="O14" s="20">
        <v>212133</v>
      </c>
      <c r="P14" s="20">
        <v>337886</v>
      </c>
      <c r="Q14" s="20">
        <v>105806</v>
      </c>
      <c r="R14" s="20">
        <v>232080</v>
      </c>
      <c r="S14" s="20">
        <v>325600</v>
      </c>
      <c r="T14" s="20">
        <v>105112</v>
      </c>
      <c r="U14" s="23">
        <v>220488</v>
      </c>
      <c r="V14" s="24"/>
      <c r="W14" s="24" t="s">
        <v>34</v>
      </c>
      <c r="X14" s="24"/>
      <c r="Y14" s="24"/>
      <c r="Z14" s="24"/>
      <c r="AA14" s="24"/>
      <c r="AB14" s="58"/>
      <c r="AF14" s="34"/>
      <c r="AG14" s="34"/>
      <c r="AH14" s="34"/>
      <c r="AI14" s="34"/>
    </row>
    <row r="15" spans="1:35" s="10" customFormat="1" ht="30" customHeight="1">
      <c r="A15" s="25"/>
      <c r="B15" s="25" t="s">
        <v>35</v>
      </c>
      <c r="C15" s="25"/>
      <c r="D15" s="25"/>
      <c r="E15" s="25"/>
      <c r="F15" s="25"/>
      <c r="G15" s="26">
        <f>H15+I15</f>
        <v>110056</v>
      </c>
      <c r="H15" s="26">
        <v>2240</v>
      </c>
      <c r="I15" s="27">
        <v>107816</v>
      </c>
      <c r="J15" s="26">
        <v>145774.18</v>
      </c>
      <c r="K15" s="26">
        <v>6638.32</v>
      </c>
      <c r="L15" s="26">
        <v>139135.85999999999</v>
      </c>
      <c r="M15" s="26">
        <v>114950</v>
      </c>
      <c r="N15" s="26">
        <v>4320</v>
      </c>
      <c r="O15" s="26">
        <v>110630</v>
      </c>
      <c r="P15" s="26">
        <v>139424</v>
      </c>
      <c r="Q15" s="26">
        <v>5513</v>
      </c>
      <c r="R15" s="26">
        <v>133911</v>
      </c>
      <c r="S15" s="26">
        <v>122876</v>
      </c>
      <c r="T15" s="26">
        <v>4379</v>
      </c>
      <c r="U15" s="27">
        <v>118497</v>
      </c>
      <c r="V15" s="28"/>
      <c r="W15" s="28"/>
      <c r="X15" s="28" t="s">
        <v>36</v>
      </c>
      <c r="Y15" s="28"/>
      <c r="Z15" s="28"/>
      <c r="AA15" s="28"/>
      <c r="AB15" s="30"/>
      <c r="AF15" s="34"/>
      <c r="AG15" s="34"/>
      <c r="AH15" s="34"/>
      <c r="AI15" s="34"/>
    </row>
    <row r="16" spans="1:35" s="10" customFormat="1" ht="30" customHeight="1">
      <c r="A16" s="25"/>
      <c r="B16" s="25" t="s">
        <v>37</v>
      </c>
      <c r="C16" s="25"/>
      <c r="D16" s="25"/>
      <c r="E16" s="25"/>
      <c r="F16" s="25"/>
      <c r="G16" s="26">
        <f>H16+I16</f>
        <v>78468</v>
      </c>
      <c r="H16" s="26">
        <v>34609</v>
      </c>
      <c r="I16" s="27">
        <v>43859</v>
      </c>
      <c r="J16" s="26">
        <v>71169.989999999991</v>
      </c>
      <c r="K16" s="26">
        <v>28818.85</v>
      </c>
      <c r="L16" s="26">
        <v>42351.14</v>
      </c>
      <c r="M16" s="26">
        <v>79657</v>
      </c>
      <c r="N16" s="26">
        <v>32405</v>
      </c>
      <c r="O16" s="26">
        <v>47252</v>
      </c>
      <c r="P16" s="26">
        <v>79529</v>
      </c>
      <c r="Q16" s="26">
        <v>34530</v>
      </c>
      <c r="R16" s="26">
        <v>44999</v>
      </c>
      <c r="S16" s="26">
        <v>80429</v>
      </c>
      <c r="T16" s="26">
        <v>33157</v>
      </c>
      <c r="U16" s="27">
        <v>47272</v>
      </c>
      <c r="V16" s="28"/>
      <c r="W16" s="28"/>
      <c r="X16" s="28" t="s">
        <v>38</v>
      </c>
      <c r="Y16" s="28"/>
      <c r="Z16" s="28"/>
      <c r="AA16" s="28"/>
      <c r="AB16" s="30"/>
      <c r="AF16" s="35"/>
      <c r="AG16" s="35"/>
      <c r="AH16" s="35"/>
      <c r="AI16" s="35"/>
    </row>
    <row r="17" spans="1:28" s="10" customFormat="1" ht="30" customHeight="1">
      <c r="A17" s="25"/>
      <c r="B17" s="25" t="s">
        <v>39</v>
      </c>
      <c r="C17" s="25"/>
      <c r="D17" s="25"/>
      <c r="E17" s="25"/>
      <c r="F17" s="25"/>
      <c r="G17" s="26">
        <f>H17+I17</f>
        <v>112825</v>
      </c>
      <c r="H17" s="26">
        <v>59113</v>
      </c>
      <c r="I17" s="27">
        <v>53712</v>
      </c>
      <c r="J17" s="26">
        <v>119932.67000000001</v>
      </c>
      <c r="K17" s="26">
        <v>60775.8</v>
      </c>
      <c r="L17" s="26">
        <v>59156.87</v>
      </c>
      <c r="M17" s="26">
        <v>113290</v>
      </c>
      <c r="N17" s="26">
        <v>59039</v>
      </c>
      <c r="O17" s="26">
        <v>54251</v>
      </c>
      <c r="P17" s="26">
        <v>118933</v>
      </c>
      <c r="Q17" s="26">
        <v>65763</v>
      </c>
      <c r="R17" s="26">
        <v>53170</v>
      </c>
      <c r="S17" s="26">
        <v>122295</v>
      </c>
      <c r="T17" s="26">
        <v>67576</v>
      </c>
      <c r="U17" s="27">
        <v>54719</v>
      </c>
      <c r="V17" s="28"/>
      <c r="W17" s="28"/>
      <c r="X17" s="28" t="s">
        <v>40</v>
      </c>
      <c r="Y17" s="28"/>
      <c r="Z17" s="28"/>
      <c r="AA17" s="28"/>
      <c r="AB17" s="30"/>
    </row>
    <row r="18" spans="1:28" ht="6" customHeight="1">
      <c r="A18" s="36"/>
      <c r="B18" s="36"/>
      <c r="C18" s="36"/>
      <c r="D18" s="36"/>
      <c r="E18" s="36"/>
      <c r="F18" s="36"/>
      <c r="G18" s="37"/>
      <c r="H18" s="38"/>
      <c r="I18" s="39"/>
      <c r="J18" s="37"/>
      <c r="K18" s="38"/>
      <c r="L18" s="39"/>
      <c r="M18" s="36"/>
      <c r="N18" s="38"/>
      <c r="O18" s="36"/>
      <c r="P18" s="37"/>
      <c r="Q18" s="38"/>
      <c r="R18" s="39"/>
      <c r="S18" s="39"/>
      <c r="T18" s="39"/>
      <c r="U18" s="39"/>
      <c r="V18" s="36"/>
      <c r="W18" s="36"/>
      <c r="X18" s="36"/>
      <c r="Y18" s="36"/>
      <c r="Z18" s="36"/>
      <c r="AA18" s="36"/>
    </row>
    <row r="19" spans="1:28" ht="6" customHeight="1"/>
    <row r="20" spans="1:28" s="40" customFormat="1" ht="18.75" customHeight="1">
      <c r="D20" s="41" t="s">
        <v>41</v>
      </c>
      <c r="E20" s="40" t="s">
        <v>42</v>
      </c>
      <c r="AB20" s="59"/>
    </row>
    <row r="21" spans="1:28" s="40" customFormat="1" ht="18.75" customHeight="1">
      <c r="D21" s="41" t="s">
        <v>43</v>
      </c>
      <c r="E21" s="40" t="s">
        <v>44</v>
      </c>
      <c r="AB21" s="59"/>
    </row>
    <row r="22" spans="1:28" s="10" customFormat="1" ht="17.25" customHeight="1">
      <c r="AB22" s="30"/>
    </row>
    <row r="23" spans="1:28" s="10" customFormat="1" ht="15.75" customHeight="1">
      <c r="AB23" s="30"/>
    </row>
    <row r="24" spans="1:28" s="10" customFormat="1" ht="17.25" customHeight="1">
      <c r="AB24" s="30"/>
    </row>
    <row r="25" spans="1:28" s="10" customFormat="1" ht="15.75" customHeight="1">
      <c r="AB25" s="30"/>
    </row>
  </sheetData>
  <mergeCells count="16">
    <mergeCell ref="G3:R3"/>
    <mergeCell ref="S3:U3"/>
    <mergeCell ref="A4:F7"/>
    <mergeCell ref="G4:I4"/>
    <mergeCell ref="J4:L4"/>
    <mergeCell ref="M4:O4"/>
    <mergeCell ref="P4:R4"/>
    <mergeCell ref="S4:U4"/>
    <mergeCell ref="A8:F8"/>
    <mergeCell ref="W8:AA8"/>
    <mergeCell ref="W4:AA7"/>
    <mergeCell ref="G5:I5"/>
    <mergeCell ref="J5:L5"/>
    <mergeCell ref="M5:O5"/>
    <mergeCell ref="P5:R5"/>
    <mergeCell ref="S5:U5"/>
  </mergeCells>
  <pageMargins left="0.59055118110236227" right="0.11811023622047245" top="0.59055118110236227" bottom="0.39370078740157483" header="0.51181102362204722" footer="0.51181102362204722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T-5.3</vt:lpstr>
      <vt:lpstr>'T-5.3'!Print_Area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KKD Windows 7 V.3</cp:lastModifiedBy>
  <dcterms:created xsi:type="dcterms:W3CDTF">2015-11-03T03:39:58Z</dcterms:created>
  <dcterms:modified xsi:type="dcterms:W3CDTF">2015-11-03T05:05:13Z</dcterms:modified>
</cp:coreProperties>
</file>