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6.3" sheetId="1" r:id="rId1"/>
  </sheets>
  <definedNames>
    <definedName name="_xlnm.Print_Area" localSheetId="0">'T-16.3'!$A$1:$U$27</definedName>
  </definedNames>
  <calcPr calcId="125725"/>
</workbook>
</file>

<file path=xl/calcChain.xml><?xml version="1.0" encoding="utf-8"?>
<calcChain xmlns="http://schemas.openxmlformats.org/spreadsheetml/2006/main">
  <c r="E9" i="1"/>
  <c r="G9"/>
  <c r="I9"/>
  <c r="K10"/>
  <c r="M10"/>
  <c r="M9" s="1"/>
  <c r="O10"/>
  <c r="M11"/>
  <c r="E13"/>
  <c r="G13"/>
  <c r="I13"/>
  <c r="K14"/>
  <c r="M14"/>
  <c r="O14"/>
  <c r="M15"/>
  <c r="M13" s="1"/>
  <c r="E17"/>
  <c r="G17"/>
  <c r="I17"/>
  <c r="K18"/>
  <c r="M18"/>
  <c r="O18"/>
  <c r="M19"/>
  <c r="M17" s="1"/>
  <c r="O19" l="1"/>
  <c r="O17" s="1"/>
  <c r="K19"/>
  <c r="K17" s="1"/>
  <c r="O15"/>
  <c r="O13" s="1"/>
  <c r="K15"/>
  <c r="K13" s="1"/>
  <c r="O11"/>
  <c r="O9" s="1"/>
  <c r="K11"/>
  <c r="K9" s="1"/>
</calcChain>
</file>

<file path=xl/sharedStrings.xml><?xml version="1.0" encoding="utf-8"?>
<sst xmlns="http://schemas.openxmlformats.org/spreadsheetml/2006/main" count="35" uniqueCount="27">
  <si>
    <t xml:space="preserve">Sourec:  The 2015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</si>
  <si>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2558 สำนักงานสถิติแห่งชาติ</t>
  </si>
  <si>
    <t>None</t>
  </si>
  <si>
    <t>ไม่มี</t>
  </si>
  <si>
    <t>Have</t>
  </si>
  <si>
    <t>มี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</si>
  <si>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</si>
  <si>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</si>
  <si>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</si>
  <si>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</si>
  <si>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</si>
  <si>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</si>
  <si>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</si>
  <si>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</si>
  <si>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</si>
  <si>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(2015)</t>
  </si>
  <si>
    <t>(2014)</t>
  </si>
  <si>
    <t>(2013)</t>
  </si>
  <si>
    <t xml:space="preserve">       Information and      communication technology devices</t>
  </si>
  <si>
    <t>ร้อยละ Percent</t>
  </si>
  <si>
    <t>จำนวน  Number</t>
  </si>
  <si>
    <t xml:space="preserve">            การใช้เทคโนโลยีสารสนเทศ       และการสื่อสาร</t>
  </si>
  <si>
    <t>(คน  Person)</t>
  </si>
  <si>
    <t>Population Aged 6 Years and Over Access to Computer, Internet and Mobile Phone: 2013 - 2015</t>
  </si>
  <si>
    <t>Table</t>
  </si>
  <si>
    <t>ประชากรอายุ 6 ปีขึ้นไป จำแนกตามการใช้คอมพิวเตอร์ อินเทอร์เน็ต และโทรศัพท์มือถือ พ.ศ. 2556 - 2558</t>
  </si>
  <si>
    <t>ตาราง</t>
  </si>
</sst>
</file>

<file path=xl/styles.xml><?xml version="1.0" encoding="utf-8"?>
<styleSheet xmlns="http://schemas.openxmlformats.org/spreadsheetml/2006/main">
  <numFmts count="1">
    <numFmt numFmtId="187" formatCode="???.00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Border="1" applyAlignment="1">
      <alignment vertical="center"/>
    </xf>
    <xf numFmtId="187" fontId="2" fillId="2" borderId="4" xfId="0" applyNumberFormat="1" applyFont="1" applyFill="1" applyBorder="1" applyAlignment="1">
      <alignment horizontal="center" vertical="center"/>
    </xf>
    <xf numFmtId="187" fontId="2" fillId="2" borderId="5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87" fontId="2" fillId="2" borderId="7" xfId="0" applyNumberFormat="1" applyFont="1" applyFill="1" applyBorder="1" applyAlignment="1">
      <alignment horizontal="center" vertical="center"/>
    </xf>
    <xf numFmtId="187" fontId="2" fillId="0" borderId="4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top"/>
    </xf>
    <xf numFmtId="4" fontId="2" fillId="0" borderId="8" xfId="0" applyNumberFormat="1" applyFont="1" applyBorder="1" applyAlignment="1">
      <alignment horizontal="center" vertical="top"/>
    </xf>
    <xf numFmtId="4" fontId="2" fillId="0" borderId="9" xfId="0" applyNumberFormat="1" applyFont="1" applyBorder="1" applyAlignment="1">
      <alignment horizontal="center" vertical="top"/>
    </xf>
    <xf numFmtId="4" fontId="2" fillId="0" borderId="8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top"/>
    </xf>
    <xf numFmtId="3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26"/>
  <sheetViews>
    <sheetView showGridLines="0" tabSelected="1" topLeftCell="A6" zoomScaleNormal="100" workbookViewId="0">
      <selection activeCell="S13" sqref="S13"/>
    </sheetView>
  </sheetViews>
  <sheetFormatPr defaultRowHeight="18.75"/>
  <cols>
    <col min="1" max="1" width="1.7109375" style="2" customWidth="1"/>
    <col min="2" max="3" width="5.42578125" style="2" customWidth="1"/>
    <col min="4" max="4" width="15.42578125" style="2" customWidth="1"/>
    <col min="5" max="5" width="10.28515625" style="2" customWidth="1"/>
    <col min="6" max="6" width="2.5703125" style="2" customWidth="1"/>
    <col min="7" max="7" width="10.28515625" style="2" customWidth="1"/>
    <col min="8" max="8" width="2.5703125" style="2" customWidth="1"/>
    <col min="9" max="9" width="10.28515625" style="2" customWidth="1"/>
    <col min="10" max="10" width="2.5703125" style="2" customWidth="1"/>
    <col min="11" max="11" width="10.28515625" style="2" customWidth="1"/>
    <col min="12" max="12" width="2.5703125" style="2" customWidth="1"/>
    <col min="13" max="13" width="10.28515625" style="2" customWidth="1"/>
    <col min="14" max="14" width="2.5703125" style="2" customWidth="1"/>
    <col min="15" max="15" width="10.28515625" style="2" customWidth="1"/>
    <col min="16" max="16" width="2.5703125" style="2" customWidth="1"/>
    <col min="17" max="17" width="1.140625" style="2" customWidth="1"/>
    <col min="18" max="18" width="2.140625" style="2" customWidth="1"/>
    <col min="19" max="19" width="24.7109375" style="2" customWidth="1"/>
    <col min="20" max="20" width="2.28515625" style="1" customWidth="1"/>
    <col min="21" max="21" width="5.28515625" style="1" customWidth="1"/>
    <col min="22" max="16384" width="9.140625" style="1"/>
  </cols>
  <sheetData>
    <row r="1" spans="1:22" s="62" customFormat="1">
      <c r="A1" s="61"/>
      <c r="B1" s="61" t="s">
        <v>26</v>
      </c>
      <c r="C1" s="60">
        <v>16.3</v>
      </c>
      <c r="D1" s="61" t="s">
        <v>25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V1" s="1"/>
    </row>
    <row r="2" spans="1:22" s="58" customFormat="1">
      <c r="A2" s="59"/>
      <c r="B2" s="61" t="s">
        <v>24</v>
      </c>
      <c r="C2" s="60">
        <v>16.3</v>
      </c>
      <c r="D2" s="61" t="s">
        <v>23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2" s="58" customFormat="1" ht="3" customHeight="1">
      <c r="A3" s="59"/>
      <c r="B3" s="59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7" t="s">
        <v>22</v>
      </c>
    </row>
    <row r="5" spans="1:22" s="3" customFormat="1" ht="26.25" customHeight="1">
      <c r="A5" s="49" t="s">
        <v>21</v>
      </c>
      <c r="B5" s="49"/>
      <c r="C5" s="49"/>
      <c r="D5" s="56"/>
      <c r="E5" s="47" t="s">
        <v>20</v>
      </c>
      <c r="F5" s="55"/>
      <c r="G5" s="55"/>
      <c r="H5" s="55"/>
      <c r="I5" s="55"/>
      <c r="J5" s="54"/>
      <c r="K5" s="53" t="s">
        <v>19</v>
      </c>
      <c r="L5" s="52"/>
      <c r="M5" s="52"/>
      <c r="N5" s="52"/>
      <c r="O5" s="52"/>
      <c r="P5" s="51"/>
      <c r="Q5" s="50"/>
      <c r="R5" s="49" t="s">
        <v>18</v>
      </c>
      <c r="S5" s="49"/>
      <c r="T5" s="25"/>
    </row>
    <row r="6" spans="1:22" s="3" customFormat="1" ht="25.5" customHeight="1">
      <c r="A6" s="42"/>
      <c r="B6" s="42"/>
      <c r="C6" s="42"/>
      <c r="D6" s="48"/>
      <c r="E6" s="47">
        <v>2556</v>
      </c>
      <c r="F6" s="46"/>
      <c r="G6" s="47">
        <v>2557</v>
      </c>
      <c r="H6" s="46"/>
      <c r="I6" s="47">
        <v>2558</v>
      </c>
      <c r="J6" s="46"/>
      <c r="K6" s="45">
        <v>2556</v>
      </c>
      <c r="L6" s="44"/>
      <c r="M6" s="45">
        <v>2557</v>
      </c>
      <c r="N6" s="44"/>
      <c r="O6" s="45">
        <v>2558</v>
      </c>
      <c r="P6" s="44"/>
      <c r="Q6" s="43"/>
      <c r="R6" s="42"/>
      <c r="S6" s="42"/>
      <c r="T6" s="25"/>
    </row>
    <row r="7" spans="1:22" s="3" customFormat="1" ht="25.5" customHeight="1">
      <c r="A7" s="37"/>
      <c r="B7" s="37"/>
      <c r="C7" s="37"/>
      <c r="D7" s="41"/>
      <c r="E7" s="40" t="s">
        <v>17</v>
      </c>
      <c r="F7" s="39"/>
      <c r="G7" s="40" t="s">
        <v>16</v>
      </c>
      <c r="H7" s="39"/>
      <c r="I7" s="40" t="s">
        <v>15</v>
      </c>
      <c r="J7" s="39"/>
      <c r="K7" s="40" t="s">
        <v>17</v>
      </c>
      <c r="L7" s="39"/>
      <c r="M7" s="40" t="s">
        <v>16</v>
      </c>
      <c r="N7" s="39"/>
      <c r="O7" s="40" t="s">
        <v>15</v>
      </c>
      <c r="P7" s="39"/>
      <c r="Q7" s="38"/>
      <c r="R7" s="37"/>
      <c r="S7" s="37"/>
      <c r="T7" s="25"/>
    </row>
    <row r="8" spans="1:22" s="3" customFormat="1" ht="9.75" customHeight="1">
      <c r="A8" s="26"/>
      <c r="B8" s="26"/>
      <c r="C8" s="26"/>
      <c r="D8" s="36"/>
      <c r="E8" s="35"/>
      <c r="F8" s="34"/>
      <c r="G8" s="33"/>
      <c r="H8" s="32"/>
      <c r="I8" s="33"/>
      <c r="J8" s="32"/>
      <c r="K8" s="31"/>
      <c r="L8" s="30"/>
      <c r="M8" s="29"/>
      <c r="N8" s="28"/>
      <c r="O8" s="29"/>
      <c r="P8" s="28"/>
      <c r="Q8" s="27"/>
      <c r="R8" s="26"/>
      <c r="S8" s="26"/>
      <c r="T8" s="25"/>
    </row>
    <row r="9" spans="1:22" s="11" customFormat="1" ht="27.75" customHeight="1">
      <c r="A9" s="11" t="s">
        <v>14</v>
      </c>
      <c r="D9" s="19"/>
      <c r="E9" s="24">
        <f>+E10+E11</f>
        <v>522688</v>
      </c>
      <c r="F9" s="23"/>
      <c r="G9" s="24">
        <f>+G10+G11</f>
        <v>532621</v>
      </c>
      <c r="H9" s="23"/>
      <c r="I9" s="24">
        <f>+I10+I11</f>
        <v>540725</v>
      </c>
      <c r="J9" s="23"/>
      <c r="K9" s="22">
        <f>+K10+K11</f>
        <v>100</v>
      </c>
      <c r="L9" s="21"/>
      <c r="M9" s="22">
        <f>+M10+M11</f>
        <v>100</v>
      </c>
      <c r="N9" s="21"/>
      <c r="O9" s="22">
        <f>+O10+O11</f>
        <v>100</v>
      </c>
      <c r="P9" s="21"/>
      <c r="R9" s="11" t="s">
        <v>13</v>
      </c>
    </row>
    <row r="10" spans="1:22" s="11" customFormat="1" ht="24" customHeight="1">
      <c r="B10" s="11" t="s">
        <v>10</v>
      </c>
      <c r="D10" s="19"/>
      <c r="E10" s="18">
        <v>163672</v>
      </c>
      <c r="F10" s="17"/>
      <c r="G10" s="15">
        <v>168738</v>
      </c>
      <c r="H10" s="16"/>
      <c r="I10" s="15">
        <v>159462</v>
      </c>
      <c r="J10" s="14"/>
      <c r="K10" s="13">
        <f>E10*100/(E10+E11)</f>
        <v>31.313517815599365</v>
      </c>
      <c r="L10" s="12"/>
      <c r="M10" s="13">
        <f>G10*100/(G10+G11)</f>
        <v>31.680688519603997</v>
      </c>
      <c r="N10" s="12"/>
      <c r="O10" s="13">
        <f>I10*100/(I10+I11)</f>
        <v>29.490406398816404</v>
      </c>
      <c r="P10" s="12"/>
      <c r="S10" s="11" t="s">
        <v>9</v>
      </c>
    </row>
    <row r="11" spans="1:22" s="11" customFormat="1" ht="24" customHeight="1">
      <c r="B11" s="11" t="s">
        <v>8</v>
      </c>
      <c r="D11" s="19"/>
      <c r="E11" s="18">
        <v>359016</v>
      </c>
      <c r="F11" s="17"/>
      <c r="G11" s="15">
        <v>363883</v>
      </c>
      <c r="H11" s="16"/>
      <c r="I11" s="15">
        <v>381263</v>
      </c>
      <c r="J11" s="14"/>
      <c r="K11" s="13">
        <f>100-K10</f>
        <v>68.686482184400631</v>
      </c>
      <c r="L11" s="12"/>
      <c r="M11" s="13">
        <f>100-M10</f>
        <v>68.31931148039601</v>
      </c>
      <c r="N11" s="12"/>
      <c r="O11" s="13">
        <f>100-O10</f>
        <v>70.509593601183596</v>
      </c>
      <c r="P11" s="12"/>
      <c r="S11" s="11" t="s">
        <v>2</v>
      </c>
    </row>
    <row r="12" spans="1:22" s="11" customFormat="1" ht="10.5" customHeight="1">
      <c r="D12" s="19"/>
      <c r="E12" s="18"/>
      <c r="F12" s="17"/>
      <c r="G12" s="15"/>
      <c r="H12" s="16"/>
      <c r="I12" s="15"/>
      <c r="J12" s="14"/>
      <c r="K12" s="13"/>
      <c r="L12" s="12"/>
      <c r="M12" s="13"/>
      <c r="N12" s="12"/>
      <c r="O12" s="13"/>
      <c r="P12" s="12"/>
    </row>
    <row r="13" spans="1:22" s="11" customFormat="1" ht="27.75" customHeight="1">
      <c r="A13" s="11" t="s">
        <v>12</v>
      </c>
      <c r="D13" s="19"/>
      <c r="E13" s="18">
        <f>+E14+E15</f>
        <v>522688</v>
      </c>
      <c r="F13" s="17"/>
      <c r="G13" s="18">
        <f>+G14+G15</f>
        <v>532621</v>
      </c>
      <c r="H13" s="17"/>
      <c r="I13" s="18">
        <f>+I14+I15</f>
        <v>540725</v>
      </c>
      <c r="J13" s="17"/>
      <c r="K13" s="20">
        <f>+K14+K15</f>
        <v>100</v>
      </c>
      <c r="L13" s="12"/>
      <c r="M13" s="20">
        <f>+M14+M15</f>
        <v>100</v>
      </c>
      <c r="N13" s="12"/>
      <c r="O13" s="20">
        <f>+O14+O15</f>
        <v>100</v>
      </c>
      <c r="P13" s="12"/>
      <c r="R13" s="11" t="s">
        <v>11</v>
      </c>
    </row>
    <row r="14" spans="1:22" s="11" customFormat="1" ht="24" customHeight="1">
      <c r="B14" s="11" t="s">
        <v>10</v>
      </c>
      <c r="D14" s="19"/>
      <c r="E14" s="18">
        <v>106580</v>
      </c>
      <c r="F14" s="17"/>
      <c r="G14" s="15">
        <v>143454</v>
      </c>
      <c r="H14" s="16"/>
      <c r="I14" s="15">
        <v>167854</v>
      </c>
      <c r="J14" s="14"/>
      <c r="K14" s="13">
        <f>E14*100/(E14+E15)</f>
        <v>20.390749357169096</v>
      </c>
      <c r="L14" s="12"/>
      <c r="M14" s="13">
        <f>G14*100/(G14+G15)</f>
        <v>26.933598187078616</v>
      </c>
      <c r="N14" s="12"/>
      <c r="O14" s="13">
        <f>I14*100/(I14+I15)</f>
        <v>31.042396782098109</v>
      </c>
      <c r="P14" s="12"/>
      <c r="S14" s="11" t="s">
        <v>9</v>
      </c>
    </row>
    <row r="15" spans="1:22" s="11" customFormat="1" ht="24" customHeight="1">
      <c r="B15" s="11" t="s">
        <v>8</v>
      </c>
      <c r="D15" s="19"/>
      <c r="E15" s="18">
        <v>416108</v>
      </c>
      <c r="F15" s="17"/>
      <c r="G15" s="15">
        <v>389167</v>
      </c>
      <c r="H15" s="16"/>
      <c r="I15" s="15">
        <v>372871</v>
      </c>
      <c r="J15" s="14"/>
      <c r="K15" s="13">
        <f>100-K14</f>
        <v>79.609250642830901</v>
      </c>
      <c r="L15" s="12"/>
      <c r="M15" s="13">
        <f>100-M14</f>
        <v>73.066401812921384</v>
      </c>
      <c r="N15" s="12"/>
      <c r="O15" s="13">
        <f>100-O14</f>
        <v>68.957603217901891</v>
      </c>
      <c r="P15" s="12"/>
      <c r="S15" s="11" t="s">
        <v>2</v>
      </c>
    </row>
    <row r="16" spans="1:22" s="11" customFormat="1" ht="10.5" customHeight="1">
      <c r="D16" s="19"/>
      <c r="E16" s="18"/>
      <c r="F16" s="17"/>
      <c r="G16" s="15"/>
      <c r="H16" s="16"/>
      <c r="I16" s="15"/>
      <c r="J16" s="14"/>
      <c r="K16" s="13"/>
      <c r="L16" s="12"/>
      <c r="M16" s="13"/>
      <c r="N16" s="12"/>
      <c r="O16" s="13"/>
      <c r="P16" s="12"/>
    </row>
    <row r="17" spans="1:19" s="11" customFormat="1" ht="27.75" customHeight="1">
      <c r="A17" s="11" t="s">
        <v>7</v>
      </c>
      <c r="D17" s="19"/>
      <c r="E17" s="18">
        <f>+E18+E19</f>
        <v>522688</v>
      </c>
      <c r="F17" s="17"/>
      <c r="G17" s="18">
        <f>+G18+G19</f>
        <v>532621</v>
      </c>
      <c r="H17" s="17"/>
      <c r="I17" s="18">
        <f>+I18+I19</f>
        <v>540705</v>
      </c>
      <c r="J17" s="17"/>
      <c r="K17" s="20">
        <f>+K18+K19</f>
        <v>100</v>
      </c>
      <c r="L17" s="12"/>
      <c r="M17" s="20">
        <f>+M18+M19</f>
        <v>100</v>
      </c>
      <c r="N17" s="12"/>
      <c r="O17" s="20">
        <f>+O18+O19</f>
        <v>100</v>
      </c>
      <c r="P17" s="12"/>
      <c r="R17" s="11" t="s">
        <v>6</v>
      </c>
    </row>
    <row r="18" spans="1:19" s="11" customFormat="1" ht="24" customHeight="1">
      <c r="B18" s="11" t="s">
        <v>5</v>
      </c>
      <c r="D18" s="19"/>
      <c r="E18" s="18">
        <v>367203</v>
      </c>
      <c r="F18" s="17"/>
      <c r="G18" s="15">
        <v>377375</v>
      </c>
      <c r="H18" s="16"/>
      <c r="I18" s="15">
        <v>386163</v>
      </c>
      <c r="J18" s="14"/>
      <c r="K18" s="13">
        <f>E18*100/(E18+E19)</f>
        <v>70.252808558834332</v>
      </c>
      <c r="L18" s="12"/>
      <c r="M18" s="13">
        <f>G18*100/(G18+G19)</f>
        <v>70.852444796581437</v>
      </c>
      <c r="N18" s="12"/>
      <c r="O18" s="13">
        <f>I18*100/(I18+I19)</f>
        <v>71.41842594390657</v>
      </c>
      <c r="P18" s="12"/>
      <c r="S18" s="11" t="s">
        <v>4</v>
      </c>
    </row>
    <row r="19" spans="1:19" s="11" customFormat="1" ht="24" customHeight="1">
      <c r="B19" s="11" t="s">
        <v>3</v>
      </c>
      <c r="D19" s="19"/>
      <c r="E19" s="18">
        <v>155485</v>
      </c>
      <c r="F19" s="17"/>
      <c r="G19" s="15">
        <v>155246</v>
      </c>
      <c r="H19" s="16"/>
      <c r="I19" s="15">
        <v>154542</v>
      </c>
      <c r="J19" s="14"/>
      <c r="K19" s="13">
        <f>100-K18</f>
        <v>29.747191441165668</v>
      </c>
      <c r="L19" s="12"/>
      <c r="M19" s="13">
        <f>100-M18</f>
        <v>29.147555203418563</v>
      </c>
      <c r="N19" s="12"/>
      <c r="O19" s="13">
        <f>100-O18</f>
        <v>28.58157405609343</v>
      </c>
      <c r="P19" s="12"/>
      <c r="S19" s="11" t="s">
        <v>2</v>
      </c>
    </row>
    <row r="20" spans="1:19" s="3" customFormat="1" ht="3" customHeight="1">
      <c r="A20" s="5"/>
      <c r="B20" s="5"/>
      <c r="C20" s="5"/>
      <c r="D20" s="10"/>
      <c r="E20" s="9"/>
      <c r="F20" s="8"/>
      <c r="G20" s="9"/>
      <c r="H20" s="8"/>
      <c r="I20" s="9"/>
      <c r="J20" s="8"/>
      <c r="K20" s="7"/>
      <c r="L20" s="6"/>
      <c r="M20" s="7"/>
      <c r="N20" s="6"/>
      <c r="O20" s="7"/>
      <c r="P20" s="6"/>
      <c r="Q20" s="5"/>
      <c r="R20" s="5"/>
      <c r="S20" s="5"/>
    </row>
    <row r="21" spans="1:19" s="3" customFormat="1" ht="3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s="3" customFormat="1" ht="20.25" customHeight="1">
      <c r="A22" s="4"/>
      <c r="B22" s="4" t="s">
        <v>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s="3" customFormat="1" ht="20.25" customHeight="1">
      <c r="A23" s="4"/>
      <c r="B23" s="3" t="s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s="3" customFormat="1" ht="20.25" customHeight="1">
      <c r="A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3" customFormat="1" ht="20.25" customHeight="1">
      <c r="A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s="3" customFormat="1" ht="20.25" customHeight="1">
      <c r="A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</sheetData>
  <mergeCells count="94">
    <mergeCell ref="M7:N7"/>
    <mergeCell ref="E14:F14"/>
    <mergeCell ref="E15:F15"/>
    <mergeCell ref="E12:F12"/>
    <mergeCell ref="E13:F13"/>
    <mergeCell ref="A5:D7"/>
    <mergeCell ref="G12:H12"/>
    <mergeCell ref="K15:L15"/>
    <mergeCell ref="M13:N13"/>
    <mergeCell ref="M14:N14"/>
    <mergeCell ref="R5:S7"/>
    <mergeCell ref="E5:I5"/>
    <mergeCell ref="E6:F6"/>
    <mergeCell ref="E7:F7"/>
    <mergeCell ref="M6:N6"/>
    <mergeCell ref="G11:H11"/>
    <mergeCell ref="E8:F8"/>
    <mergeCell ref="E9:F9"/>
    <mergeCell ref="E10:F10"/>
    <mergeCell ref="E11:F11"/>
    <mergeCell ref="G17:H17"/>
    <mergeCell ref="G18:H18"/>
    <mergeCell ref="E18:F18"/>
    <mergeCell ref="E19:F19"/>
    <mergeCell ref="E20:F20"/>
    <mergeCell ref="G6:H6"/>
    <mergeCell ref="G7:H7"/>
    <mergeCell ref="G9:H9"/>
    <mergeCell ref="G8:H8"/>
    <mergeCell ref="G10:H10"/>
    <mergeCell ref="G19:H19"/>
    <mergeCell ref="G20:H20"/>
    <mergeCell ref="I6:J6"/>
    <mergeCell ref="I7:J7"/>
    <mergeCell ref="I9:J9"/>
    <mergeCell ref="I8:J8"/>
    <mergeCell ref="I10:J10"/>
    <mergeCell ref="I11:J11"/>
    <mergeCell ref="I14:J14"/>
    <mergeCell ref="I15:J15"/>
    <mergeCell ref="E16:F16"/>
    <mergeCell ref="E17:F17"/>
    <mergeCell ref="I12:J12"/>
    <mergeCell ref="I13:J13"/>
    <mergeCell ref="I16:J16"/>
    <mergeCell ref="I17:J17"/>
    <mergeCell ref="G13:H13"/>
    <mergeCell ref="G14:H14"/>
    <mergeCell ref="G15:H15"/>
    <mergeCell ref="G16:H16"/>
    <mergeCell ref="K6:L6"/>
    <mergeCell ref="K7:L7"/>
    <mergeCell ref="K9:L9"/>
    <mergeCell ref="K8:L8"/>
    <mergeCell ref="K10:L10"/>
    <mergeCell ref="K11:L11"/>
    <mergeCell ref="M8:N8"/>
    <mergeCell ref="M9:N9"/>
    <mergeCell ref="M10:N10"/>
    <mergeCell ref="M11:N11"/>
    <mergeCell ref="M12:N12"/>
    <mergeCell ref="I20:J20"/>
    <mergeCell ref="K12:L12"/>
    <mergeCell ref="K13:L13"/>
    <mergeCell ref="K14:L14"/>
    <mergeCell ref="M17:N17"/>
    <mergeCell ref="M18:N18"/>
    <mergeCell ref="M19:N19"/>
    <mergeCell ref="M20:N20"/>
    <mergeCell ref="K17:L17"/>
    <mergeCell ref="K16:L16"/>
    <mergeCell ref="K18:L18"/>
    <mergeCell ref="K19:L19"/>
    <mergeCell ref="K20:L20"/>
    <mergeCell ref="O18:P18"/>
    <mergeCell ref="O19:P19"/>
    <mergeCell ref="K5:P5"/>
    <mergeCell ref="O6:P6"/>
    <mergeCell ref="O7:P7"/>
    <mergeCell ref="O9:P9"/>
    <mergeCell ref="O8:P8"/>
    <mergeCell ref="O10:P10"/>
    <mergeCell ref="M15:N15"/>
    <mergeCell ref="M16:N16"/>
    <mergeCell ref="I18:J18"/>
    <mergeCell ref="I19:J19"/>
    <mergeCell ref="O11:P11"/>
    <mergeCell ref="O12:P12"/>
    <mergeCell ref="O13:P13"/>
    <mergeCell ref="O20:P20"/>
    <mergeCell ref="O14:P14"/>
    <mergeCell ref="O15:P15"/>
    <mergeCell ref="O17:P17"/>
    <mergeCell ref="O16:P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2016-10-31T07:09:40Z</dcterms:created>
  <dcterms:modified xsi:type="dcterms:W3CDTF">2016-10-31T07:09:48Z</dcterms:modified>
</cp:coreProperties>
</file>