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/>
  <c r="N23"/>
  <c r="N21"/>
  <c r="L26" l="1"/>
  <c r="K26"/>
  <c r="J26"/>
  <c r="H26"/>
  <c r="G26"/>
  <c r="F26"/>
  <c r="E26"/>
  <c r="D26"/>
  <c r="C26"/>
  <c r="L25"/>
  <c r="K25"/>
  <c r="J25"/>
  <c r="H25"/>
  <c r="G25"/>
  <c r="F25"/>
  <c r="E25"/>
  <c r="D25"/>
  <c r="C25"/>
  <c r="L24"/>
  <c r="K24"/>
  <c r="J24"/>
  <c r="H24"/>
  <c r="G24"/>
  <c r="F24"/>
  <c r="E24"/>
  <c r="D24"/>
  <c r="C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<sst xmlns="http://schemas.openxmlformats.org/spreadsheetml/2006/main" count="72" uniqueCount="29">
  <si>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</si>
  <si>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</si>
  <si>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</si>
  <si>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</si>
  <si>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</si>
  <si>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</si>
  <si>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</si>
  <si>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</si>
  <si>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</si>
  <si>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</si>
  <si>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</si>
  <si>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</si>
  <si>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</si>
  <si>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</si>
  <si>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</si>
  <si>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</si>
  <si>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</si>
  <si>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</si>
  <si>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</si>
  <si>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</si>
  <si>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</si>
  <si>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</si>
  <si>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</si>
  <si>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</si>
  <si>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</si>
  <si>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</si>
  <si>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</si>
  <si>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</si>
  <si>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MA.0862 (ก.ค.62-ก.ย.62)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</si>
</sst>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9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8"/>
  <sheetViews>
    <sheetView tabSelected="1" topLeftCell="A4" zoomScaleNormal="85" workbookViewId="0">
      <selection activeCell="E13" sqref="E13"/>
    </sheetView>
  </sheetViews>
  <sheetFormatPr defaultRowHeight="23.25" customHeight="1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/>
    <row r="2" spans="1:16" s="5" customFormat="1" ht="24.95" customHeight="1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>
      <c r="A3" s="6"/>
    </row>
    <row r="4" spans="1:16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6" customFormat="1" ht="23.25" customHeight="1">
      <c r="A8" s="6" t="s">
        <v>20</v>
      </c>
      <c r="B8" s="31">
        <v>56615702.960000001</v>
      </c>
      <c r="C8" s="31">
        <v>2214991.79</v>
      </c>
      <c r="D8" s="31">
        <v>13103477.880000001</v>
      </c>
      <c r="E8" s="31">
        <v>11084287.35</v>
      </c>
      <c r="F8" s="31">
        <v>10475389.09</v>
      </c>
      <c r="G8" s="31">
        <v>7405000.3700000001</v>
      </c>
      <c r="H8" s="31">
        <v>1999768.9</v>
      </c>
      <c r="I8" s="31">
        <v>7903.12</v>
      </c>
      <c r="J8" s="31">
        <v>6160202.6299999999</v>
      </c>
      <c r="K8" s="31">
        <v>2589307.83</v>
      </c>
      <c r="L8" s="31">
        <v>1099106.5900000001</v>
      </c>
      <c r="M8" s="31">
        <v>163825.54</v>
      </c>
      <c r="N8" s="31">
        <v>312441.88</v>
      </c>
      <c r="P8" s="13"/>
    </row>
    <row r="9" spans="1:16" ht="23.25" customHeight="1">
      <c r="A9" s="1" t="s">
        <v>21</v>
      </c>
      <c r="B9" s="32">
        <v>27318977.960000001</v>
      </c>
      <c r="C9" s="32">
        <v>840948.21</v>
      </c>
      <c r="D9" s="32">
        <v>5645925.9100000001</v>
      </c>
      <c r="E9" s="32">
        <v>5742232.8799999999</v>
      </c>
      <c r="F9" s="32">
        <v>5608748.8700000001</v>
      </c>
      <c r="G9" s="32">
        <v>3669611.84</v>
      </c>
      <c r="H9" s="32">
        <v>1134289.58</v>
      </c>
      <c r="I9" s="32">
        <v>3891.38</v>
      </c>
      <c r="J9" s="32">
        <v>2668277.33</v>
      </c>
      <c r="K9" s="32">
        <v>1381943.05</v>
      </c>
      <c r="L9" s="32">
        <v>361356.06</v>
      </c>
      <c r="M9" s="32">
        <v>90706.02</v>
      </c>
      <c r="N9" s="32">
        <v>171046.83</v>
      </c>
      <c r="P9" s="13"/>
    </row>
    <row r="10" spans="1:16" ht="23.25" customHeight="1">
      <c r="A10" s="1" t="s">
        <v>22</v>
      </c>
      <c r="B10" s="32">
        <v>29296725</v>
      </c>
      <c r="C10" s="32">
        <v>1374043.58</v>
      </c>
      <c r="D10" s="32">
        <v>7457551.96</v>
      </c>
      <c r="E10" s="32">
        <v>5342054.47</v>
      </c>
      <c r="F10" s="32">
        <v>4866640.21</v>
      </c>
      <c r="G10" s="32">
        <v>3735388.52</v>
      </c>
      <c r="H10" s="32">
        <v>865479.32</v>
      </c>
      <c r="I10" s="32">
        <v>4011.75</v>
      </c>
      <c r="J10" s="32">
        <v>3491925.3</v>
      </c>
      <c r="K10" s="32">
        <v>1207364.78</v>
      </c>
      <c r="L10" s="32">
        <v>737750.53</v>
      </c>
      <c r="M10" s="32">
        <v>73119.520000000004</v>
      </c>
      <c r="N10" s="32">
        <v>141395.04999999999</v>
      </c>
      <c r="P10" s="13"/>
    </row>
    <row r="11" spans="1:16" s="6" customFormat="1" ht="23.25" customHeight="1">
      <c r="A11" s="15" t="s">
        <v>23</v>
      </c>
      <c r="B11" s="31">
        <v>14997230.99</v>
      </c>
      <c r="C11" s="31">
        <v>248673.91</v>
      </c>
      <c r="D11" s="31">
        <v>4957467.54</v>
      </c>
      <c r="E11" s="31">
        <v>3420215.75</v>
      </c>
      <c r="F11" s="31">
        <v>2769102.38</v>
      </c>
      <c r="G11" s="31">
        <v>1809025.67</v>
      </c>
      <c r="H11" s="31">
        <v>319922.8</v>
      </c>
      <c r="I11" s="31">
        <v>770.93</v>
      </c>
      <c r="J11" s="31">
        <v>674430.89</v>
      </c>
      <c r="K11" s="31">
        <v>479634.26</v>
      </c>
      <c r="L11" s="31">
        <v>312958.31</v>
      </c>
      <c r="M11" s="33">
        <v>251.96</v>
      </c>
      <c r="N11" s="31">
        <v>4776.58</v>
      </c>
      <c r="P11" s="13"/>
    </row>
    <row r="12" spans="1:16" ht="23.25" customHeight="1">
      <c r="A12" s="1" t="s">
        <v>21</v>
      </c>
      <c r="B12" s="32">
        <v>7198865.9900000002</v>
      </c>
      <c r="C12" s="32">
        <v>84028.27</v>
      </c>
      <c r="D12" s="32">
        <v>2174184.46</v>
      </c>
      <c r="E12" s="32">
        <v>1761746.56</v>
      </c>
      <c r="F12" s="32">
        <v>1443573.4</v>
      </c>
      <c r="G12" s="32">
        <v>894918.15</v>
      </c>
      <c r="H12" s="32">
        <v>185206.64</v>
      </c>
      <c r="I12" s="31" t="s">
        <v>24</v>
      </c>
      <c r="J12" s="32">
        <v>298351.53999999998</v>
      </c>
      <c r="K12" s="32">
        <v>244720.68</v>
      </c>
      <c r="L12" s="32">
        <v>110133.11</v>
      </c>
      <c r="M12" s="33">
        <v>70.73</v>
      </c>
      <c r="N12" s="32">
        <v>1932.44</v>
      </c>
      <c r="P12" s="13"/>
    </row>
    <row r="13" spans="1:16" ht="23.25" customHeight="1">
      <c r="A13" s="1" t="s">
        <v>22</v>
      </c>
      <c r="B13" s="32">
        <v>7798365</v>
      </c>
      <c r="C13" s="32">
        <v>164645.65</v>
      </c>
      <c r="D13" s="32">
        <v>2783283.08</v>
      </c>
      <c r="E13" s="32">
        <v>1658469.19</v>
      </c>
      <c r="F13" s="32">
        <v>1325528.98</v>
      </c>
      <c r="G13" s="32">
        <v>914107.52</v>
      </c>
      <c r="H13" s="32">
        <v>134716.17000000001</v>
      </c>
      <c r="I13" s="32">
        <v>770.93</v>
      </c>
      <c r="J13" s="32">
        <v>376079.35</v>
      </c>
      <c r="K13" s="32">
        <v>234913.58</v>
      </c>
      <c r="L13" s="32">
        <v>202825.2</v>
      </c>
      <c r="M13" s="33">
        <v>181.23</v>
      </c>
      <c r="N13" s="32">
        <v>2844.14</v>
      </c>
      <c r="P13" s="13"/>
    </row>
    <row r="14" spans="1:16" s="6" customFormat="1" ht="23.25" customHeight="1">
      <c r="A14" s="16" t="s">
        <v>25</v>
      </c>
      <c r="B14" s="31">
        <v>653220</v>
      </c>
      <c r="C14" s="31">
        <v>4088.9</v>
      </c>
      <c r="D14" s="31">
        <v>211622.15</v>
      </c>
      <c r="E14" s="31">
        <v>161218.04</v>
      </c>
      <c r="F14" s="31">
        <v>117511.88</v>
      </c>
      <c r="G14" s="31">
        <v>86621.86</v>
      </c>
      <c r="H14" s="31">
        <v>8275.74</v>
      </c>
      <c r="I14" s="31" t="s">
        <v>24</v>
      </c>
      <c r="J14" s="31">
        <v>25113.77</v>
      </c>
      <c r="K14" s="31">
        <v>22739.51</v>
      </c>
      <c r="L14" s="31">
        <v>16028.14</v>
      </c>
      <c r="M14" s="31" t="s">
        <v>24</v>
      </c>
      <c r="N14" s="31" t="s">
        <v>24</v>
      </c>
      <c r="P14" s="13"/>
    </row>
    <row r="15" spans="1:16" ht="23.25" customHeight="1">
      <c r="A15" s="17" t="s">
        <v>21</v>
      </c>
      <c r="B15" s="32">
        <v>313498</v>
      </c>
      <c r="C15" s="32">
        <v>1049.8</v>
      </c>
      <c r="D15" s="32">
        <v>90947.9</v>
      </c>
      <c r="E15" s="32">
        <v>81264.259999999995</v>
      </c>
      <c r="F15" s="32">
        <v>65011.3</v>
      </c>
      <c r="G15" s="32">
        <v>42948.32</v>
      </c>
      <c r="H15" s="32">
        <v>5116.6499999999996</v>
      </c>
      <c r="I15" s="31" t="s">
        <v>24</v>
      </c>
      <c r="J15" s="32">
        <v>12585.99</v>
      </c>
      <c r="K15" s="32">
        <v>8861.57</v>
      </c>
      <c r="L15" s="32">
        <v>5712.21</v>
      </c>
      <c r="M15" s="31" t="s">
        <v>24</v>
      </c>
      <c r="N15" s="31" t="s">
        <v>24</v>
      </c>
      <c r="P15" s="13"/>
    </row>
    <row r="16" spans="1:16" ht="23.25" customHeight="1">
      <c r="A16" s="18" t="s">
        <v>22</v>
      </c>
      <c r="B16" s="32">
        <v>339722</v>
      </c>
      <c r="C16" s="32">
        <v>3039.1</v>
      </c>
      <c r="D16" s="32">
        <v>120674.25</v>
      </c>
      <c r="E16" s="32">
        <v>79953.78</v>
      </c>
      <c r="F16" s="32">
        <v>52500.58</v>
      </c>
      <c r="G16" s="32">
        <v>43673.54</v>
      </c>
      <c r="H16" s="32">
        <v>3159.1</v>
      </c>
      <c r="I16" s="31" t="s">
        <v>24</v>
      </c>
      <c r="J16" s="32">
        <v>12527.78</v>
      </c>
      <c r="K16" s="32">
        <v>13877.93</v>
      </c>
      <c r="L16" s="32">
        <v>10315.93</v>
      </c>
      <c r="M16" s="31" t="s">
        <v>24</v>
      </c>
      <c r="N16" s="31" t="s">
        <v>24</v>
      </c>
      <c r="P16" s="13"/>
    </row>
    <row r="17" spans="1:16" ht="21.75" customHeight="1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13"/>
    </row>
    <row r="18" spans="1:16" s="6" customFormat="1" ht="23.25" customHeight="1">
      <c r="A18" s="6" t="s">
        <v>20</v>
      </c>
      <c r="B18" s="19">
        <v>100</v>
      </c>
      <c r="C18" s="19">
        <f>(C8/$B$8)*100</f>
        <v>3.9123276303129737</v>
      </c>
      <c r="D18" s="19">
        <f t="shared" ref="D18:N18" si="0">(D8/$B$8)*100</f>
        <v>23.144599810511654</v>
      </c>
      <c r="E18" s="19">
        <f t="shared" si="0"/>
        <v>19.578114852395714</v>
      </c>
      <c r="F18" s="19">
        <f t="shared" si="0"/>
        <v>18.502621255804328</v>
      </c>
      <c r="G18" s="19">
        <f t="shared" si="0"/>
        <v>13.079410804510832</v>
      </c>
      <c r="H18" s="19">
        <f t="shared" si="0"/>
        <v>3.5321806414960037</v>
      </c>
      <c r="I18" s="20" t="s">
        <v>27</v>
      </c>
      <c r="J18" s="19">
        <f t="shared" si="0"/>
        <v>10.880731507215042</v>
      </c>
      <c r="K18" s="19">
        <f t="shared" si="0"/>
        <v>4.5734799616095767</v>
      </c>
      <c r="L18" s="19">
        <f t="shared" si="0"/>
        <v>1.9413458325802972</v>
      </c>
      <c r="M18" s="19">
        <f t="shared" si="0"/>
        <v>0.28936413651128851</v>
      </c>
      <c r="N18" s="19">
        <f t="shared" si="0"/>
        <v>0.55186434798971895</v>
      </c>
      <c r="P18" s="13"/>
    </row>
    <row r="19" spans="1:16" ht="23.25" customHeight="1">
      <c r="A19" s="6" t="s">
        <v>21</v>
      </c>
      <c r="B19" s="21">
        <v>100</v>
      </c>
      <c r="C19" s="21">
        <f>(C9/$B$9)*100</f>
        <v>3.0782564824764038</v>
      </c>
      <c r="D19" s="21">
        <f t="shared" ref="D19:N19" si="1">(D9/$B$9)*100</f>
        <v>20.666680570066244</v>
      </c>
      <c r="E19" s="21">
        <f t="shared" si="1"/>
        <v>21.019208289591518</v>
      </c>
      <c r="F19" s="21">
        <f t="shared" si="1"/>
        <v>20.530595537696318</v>
      </c>
      <c r="G19" s="21">
        <f t="shared" si="1"/>
        <v>13.432463854881341</v>
      </c>
      <c r="H19" s="21">
        <f t="shared" si="1"/>
        <v>4.1520205538465174</v>
      </c>
      <c r="I19" s="20" t="s">
        <v>27</v>
      </c>
      <c r="J19" s="21">
        <f t="shared" si="1"/>
        <v>9.7671198897222578</v>
      </c>
      <c r="K19" s="21">
        <f t="shared" si="1"/>
        <v>5.0585459383708216</v>
      </c>
      <c r="L19" s="21">
        <f t="shared" si="1"/>
        <v>1.3227290586386198</v>
      </c>
      <c r="M19" s="21">
        <f t="shared" si="1"/>
        <v>0.33202567143181666</v>
      </c>
      <c r="N19" s="21">
        <f t="shared" si="1"/>
        <v>0.62610991615588241</v>
      </c>
      <c r="P19" s="13"/>
    </row>
    <row r="20" spans="1:16" ht="23.25" customHeight="1">
      <c r="A20" s="6" t="s">
        <v>22</v>
      </c>
      <c r="B20" s="21">
        <v>100</v>
      </c>
      <c r="C20" s="21">
        <f>(C10/$B$10)*100</f>
        <v>4.6900927663416301</v>
      </c>
      <c r="D20" s="21">
        <f t="shared" ref="D20:N20" si="2">(D10/$B$10)*100</f>
        <v>25.45524102096736</v>
      </c>
      <c r="E20" s="21">
        <f t="shared" si="2"/>
        <v>18.234305950579799</v>
      </c>
      <c r="F20" s="21">
        <f t="shared" si="2"/>
        <v>16.611550301270874</v>
      </c>
      <c r="G20" s="21">
        <f t="shared" si="2"/>
        <v>12.750191429246785</v>
      </c>
      <c r="H20" s="21">
        <f t="shared" si="2"/>
        <v>2.9541845376914995</v>
      </c>
      <c r="I20" s="20" t="s">
        <v>27</v>
      </c>
      <c r="J20" s="21">
        <f t="shared" si="2"/>
        <v>11.919166050130176</v>
      </c>
      <c r="K20" s="21">
        <f t="shared" si="2"/>
        <v>4.1211595494035596</v>
      </c>
      <c r="L20" s="21">
        <f t="shared" si="2"/>
        <v>2.5182013689243421</v>
      </c>
      <c r="M20" s="21">
        <f t="shared" si="2"/>
        <v>0.24958257279610604</v>
      </c>
      <c r="N20" s="21">
        <f t="shared" si="2"/>
        <v>0.48263090840358436</v>
      </c>
      <c r="P20" s="13"/>
    </row>
    <row r="21" spans="1:16" s="6" customFormat="1" ht="23.25" customHeight="1">
      <c r="A21" s="15" t="s">
        <v>23</v>
      </c>
      <c r="B21" s="19">
        <v>100</v>
      </c>
      <c r="C21" s="19">
        <f>(C11/$B$11)*100</f>
        <v>1.6581321589686338</v>
      </c>
      <c r="D21" s="19">
        <f>(D11/$B$11)*100</f>
        <v>33.055885738544596</v>
      </c>
      <c r="E21" s="19">
        <f>(E11/$B$11)*100</f>
        <v>22.805648271207961</v>
      </c>
      <c r="F21" s="19">
        <f t="shared" ref="F21:N21" si="3">(F11/$B$11)*100</f>
        <v>18.464091016844435</v>
      </c>
      <c r="G21" s="19">
        <f t="shared" si="3"/>
        <v>12.062397860019891</v>
      </c>
      <c r="H21" s="19">
        <f t="shared" si="3"/>
        <v>2.1332124591087598</v>
      </c>
      <c r="I21" s="20" t="s">
        <v>27</v>
      </c>
      <c r="J21" s="19">
        <f t="shared" si="3"/>
        <v>4.497036089193422</v>
      </c>
      <c r="K21" s="19">
        <f t="shared" si="3"/>
        <v>3.1981521143457434</v>
      </c>
      <c r="L21" s="19">
        <f t="shared" si="3"/>
        <v>2.0867739531962757</v>
      </c>
      <c r="M21" s="33" t="s">
        <v>24</v>
      </c>
      <c r="N21" s="19">
        <f t="shared" si="3"/>
        <v>3.1849746151039311E-2</v>
      </c>
      <c r="P21" s="13"/>
    </row>
    <row r="22" spans="1:16" ht="23.25" customHeight="1">
      <c r="A22" s="6" t="s">
        <v>21</v>
      </c>
      <c r="B22" s="21">
        <v>100</v>
      </c>
      <c r="C22" s="21">
        <f>(C12/$B$12)*100</f>
        <v>1.1672431479725323</v>
      </c>
      <c r="D22" s="21">
        <f t="shared" ref="D22:L22" si="4">(D12/$B$12)*100</f>
        <v>30.201763208541127</v>
      </c>
      <c r="E22" s="21">
        <f t="shared" si="4"/>
        <v>24.472556683889596</v>
      </c>
      <c r="F22" s="21">
        <f t="shared" si="4"/>
        <v>20.052788897658029</v>
      </c>
      <c r="G22" s="21">
        <f t="shared" si="4"/>
        <v>12.431376709097485</v>
      </c>
      <c r="H22" s="21">
        <f t="shared" si="4"/>
        <v>2.5727196513627559</v>
      </c>
      <c r="I22" s="20" t="s">
        <v>27</v>
      </c>
      <c r="J22" s="21">
        <f>(J12/$B$12)*100</f>
        <v>4.1444241414473106</v>
      </c>
      <c r="K22" s="21">
        <f t="shared" si="4"/>
        <v>3.3994337488702162</v>
      </c>
      <c r="L22" s="21">
        <f t="shared" si="4"/>
        <v>1.5298674840313287</v>
      </c>
      <c r="M22" s="33" t="s">
        <v>24</v>
      </c>
      <c r="N22" s="21">
        <f>(N12/$B$12)*100</f>
        <v>2.6843672360124044E-2</v>
      </c>
      <c r="P22" s="13"/>
    </row>
    <row r="23" spans="1:16" ht="23.25" customHeight="1">
      <c r="A23" s="6" t="s">
        <v>22</v>
      </c>
      <c r="B23" s="21">
        <v>100</v>
      </c>
      <c r="C23" s="21">
        <f>(C13/$B$13)*100</f>
        <v>2.1112842243213801</v>
      </c>
      <c r="D23" s="21">
        <f t="shared" ref="D23:L23" si="5">(D13/$B$13)*100</f>
        <v>35.690597708622256</v>
      </c>
      <c r="E23" s="21">
        <f t="shared" si="5"/>
        <v>21.26688337875952</v>
      </c>
      <c r="F23" s="21">
        <f t="shared" si="5"/>
        <v>16.997524224629139</v>
      </c>
      <c r="G23" s="21">
        <f t="shared" si="5"/>
        <v>11.721784245800242</v>
      </c>
      <c r="H23" s="21">
        <f t="shared" si="5"/>
        <v>1.7274924936188547</v>
      </c>
      <c r="I23" s="20" t="s">
        <v>27</v>
      </c>
      <c r="J23" s="21">
        <f t="shared" si="5"/>
        <v>4.8225410069931325</v>
      </c>
      <c r="K23" s="21">
        <f t="shared" si="5"/>
        <v>3.0123439977482458</v>
      </c>
      <c r="L23" s="21">
        <f t="shared" si="5"/>
        <v>2.600868258923505</v>
      </c>
      <c r="M23" s="33" t="s">
        <v>24</v>
      </c>
      <c r="N23" s="21">
        <f t="shared" ref="N23" si="6">(N13/$B$13)*100</f>
        <v>3.6470978211458428E-2</v>
      </c>
      <c r="P23" s="13"/>
    </row>
    <row r="24" spans="1:16" s="6" customFormat="1" ht="23.25" customHeight="1">
      <c r="A24" s="16" t="s">
        <v>25</v>
      </c>
      <c r="B24" s="19">
        <v>100</v>
      </c>
      <c r="C24" s="19">
        <f>(C14/$B$14)*100</f>
        <v>0.62596062582284684</v>
      </c>
      <c r="D24" s="19">
        <f t="shared" ref="D24:L24" si="7">(D14/$B$14)*100</f>
        <v>32.39676525519733</v>
      </c>
      <c r="E24" s="19">
        <f t="shared" si="7"/>
        <v>24.680511925538102</v>
      </c>
      <c r="F24" s="19">
        <f t="shared" si="7"/>
        <v>17.989632895502279</v>
      </c>
      <c r="G24" s="19">
        <f t="shared" si="7"/>
        <v>13.260748293071249</v>
      </c>
      <c r="H24" s="19">
        <f t="shared" si="7"/>
        <v>1.2669146688711306</v>
      </c>
      <c r="I24" s="12" t="s">
        <v>24</v>
      </c>
      <c r="J24" s="19">
        <f t="shared" si="7"/>
        <v>3.8446113101252259</v>
      </c>
      <c r="K24" s="19">
        <f t="shared" si="7"/>
        <v>3.4811411163160959</v>
      </c>
      <c r="L24" s="19">
        <f t="shared" si="7"/>
        <v>2.4537123786779338</v>
      </c>
      <c r="M24" s="31" t="s">
        <v>24</v>
      </c>
      <c r="N24" s="22" t="s">
        <v>24</v>
      </c>
      <c r="P24" s="13"/>
    </row>
    <row r="25" spans="1:16" ht="23.25" customHeight="1">
      <c r="A25" s="16" t="s">
        <v>21</v>
      </c>
      <c r="B25" s="21">
        <v>100</v>
      </c>
      <c r="C25" s="21">
        <f>(C15/$B$15)*100</f>
        <v>0.33486657012165943</v>
      </c>
      <c r="D25" s="21">
        <f t="shared" ref="D25:L25" si="8">(D15/$B$15)*100</f>
        <v>29.010679493968063</v>
      </c>
      <c r="E25" s="21">
        <f t="shared" si="8"/>
        <v>25.921779405291261</v>
      </c>
      <c r="F25" s="21">
        <f t="shared" si="8"/>
        <v>20.737389074252469</v>
      </c>
      <c r="G25" s="21">
        <f t="shared" si="8"/>
        <v>13.699711002941006</v>
      </c>
      <c r="H25" s="21">
        <f t="shared" si="8"/>
        <v>1.6321156753791093</v>
      </c>
      <c r="I25" s="14" t="s">
        <v>24</v>
      </c>
      <c r="J25" s="21">
        <f t="shared" si="8"/>
        <v>4.0146954685516336</v>
      </c>
      <c r="K25" s="21">
        <f t="shared" si="8"/>
        <v>2.8266751303038613</v>
      </c>
      <c r="L25" s="21">
        <f t="shared" si="8"/>
        <v>1.8220881791909358</v>
      </c>
      <c r="M25" s="31" t="s">
        <v>24</v>
      </c>
      <c r="N25" s="22" t="s">
        <v>24</v>
      </c>
      <c r="P25" s="13"/>
    </row>
    <row r="26" spans="1:16" ht="23.25" customHeight="1">
      <c r="A26" s="23" t="s">
        <v>22</v>
      </c>
      <c r="B26" s="24">
        <v>100</v>
      </c>
      <c r="C26" s="24">
        <f>(C16/$B$16)*100</f>
        <v>0.8945843954763012</v>
      </c>
      <c r="D26" s="24">
        <f t="shared" ref="D26:K26" si="9">(D16/$B$16)*100</f>
        <v>35.521470496464758</v>
      </c>
      <c r="E26" s="24">
        <f>(E16/$B$16)*100</f>
        <v>23.53506102048145</v>
      </c>
      <c r="F26" s="24">
        <f t="shared" si="9"/>
        <v>15.453982962539959</v>
      </c>
      <c r="G26" s="24">
        <f t="shared" si="9"/>
        <v>12.855670224477661</v>
      </c>
      <c r="H26" s="24">
        <f t="shared" si="9"/>
        <v>0.92990739486992302</v>
      </c>
      <c r="I26" s="25" t="s">
        <v>24</v>
      </c>
      <c r="J26" s="24">
        <f>(J16/$B$16)*100</f>
        <v>3.6876563778618991</v>
      </c>
      <c r="K26" s="24">
        <f t="shared" si="9"/>
        <v>4.085084274789387</v>
      </c>
      <c r="L26" s="24">
        <f>(L16/$B$16)*100</f>
        <v>3.0365799094553783</v>
      </c>
      <c r="M26" s="34" t="s">
        <v>24</v>
      </c>
      <c r="N26" s="26" t="s">
        <v>24</v>
      </c>
      <c r="P26" s="13"/>
    </row>
    <row r="27" spans="1:16" ht="23.25" customHeight="1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2019-01-31T01:53:52Z</dcterms:created>
  <dcterms:modified xsi:type="dcterms:W3CDTF">2020-04-15T08:46:19Z</dcterms:modified>
</cp:coreProperties>
</file>