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975" windowHeight="7140" activeTab="0"/>
  </bookViews>
  <sheets>
    <sheet name="ตารางที่2" sheetId="1" r:id="rId1"/>
  </sheets>
  <definedNames>
    <definedName name="_xlnm.Print_Area" localSheetId="0">'ตารางที่2'!$A$1:$E$38</definedName>
  </definedNames>
  <calcPr fullCalcOnLoad="1"/>
</workbook>
</file>

<file path=xl/sharedStrings.xml><?xml version="1.0" encoding="utf-8"?>
<sst xmlns="http://schemas.openxmlformats.org/spreadsheetml/2006/main" count="40" uniqueCount="26">
  <si>
    <t>ตารางที่ 2  จำนวนและร้อยละของประชากรอายุ 15 ปีขึ้นไป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</si>
  <si>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</si>
  <si>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</si>
  <si>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</si>
  <si>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</si>
  <si>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</si>
  <si>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</si>
  <si>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</si>
  <si>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</si>
  <si>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</si>
  <si>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</si>
  <si>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</si>
  <si>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</si>
  <si>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</si>
  <si>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</si>
  <si>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</si>
  <si>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</si>
  <si>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</si>
  <si>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</si>
  <si>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</si>
  <si>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</si>
  <si>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</si>
  <si>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</si>
  <si>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    สำนักงานสถิติแห่งชาติ  กระทรวงดิจิทัลเพื่อเศรษฐกิจและสังคม</t>
  </si>
  <si>
    <t>ไตรมาสที่ 1/2562</t>
  </si>
  <si>
    <t>ที่มา  : สรุปผลการสำรวจภาวะการทำงานของประชากร  จังหวัดจันทบุรี  ไตรมาสที่ 1 (มกราคม - มีนาคม)  2562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</si>
</sst>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0;\(#,##0\);&quot;-&quot;;\-@\-"/>
    <numFmt numFmtId="166" formatCode="0.0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i/>
      <sz val="15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45" fillId="0" borderId="0" xfId="0" applyFont="1" applyBorder="1" applyAlignment="1" applyProtection="1">
      <alignment horizontal="left" vertical="center"/>
      <protection/>
    </xf>
    <xf numFmtId="3" fontId="45" fillId="0" borderId="0" xfId="0" applyNumberFormat="1" applyFont="1" applyBorder="1" applyAlignment="1">
      <alignment horizontal="right" vertical="center"/>
    </xf>
    <xf numFmtId="164" fontId="45" fillId="0" borderId="0" xfId="0" applyNumberFormat="1" applyFont="1" applyBorder="1" applyAlignment="1" applyProtection="1">
      <alignment horizontal="left" vertical="center"/>
      <protection/>
    </xf>
    <xf numFmtId="165" fontId="7" fillId="0" borderId="0" xfId="0" applyNumberFormat="1" applyFont="1" applyAlignment="1">
      <alignment horizontal="right"/>
    </xf>
    <xf numFmtId="3" fontId="45" fillId="0" borderId="0" xfId="0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/>
      <protection/>
    </xf>
    <xf numFmtId="166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18" borderId="12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8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3" customWidth="1"/>
    <col min="2" max="2" width="14.57421875" style="32" customWidth="1"/>
    <col min="3" max="3" width="18.7109375" style="32" customWidth="1"/>
    <col min="4" max="4" width="19.00390625" style="32" customWidth="1"/>
    <col min="5" max="5" width="5.8515625" style="32" customWidth="1"/>
    <col min="6" max="16384" width="9.140625" style="32" customWidth="1"/>
  </cols>
  <sheetData>
    <row r="1" spans="1:4" s="1" customFormat="1" ht="24" customHeight="1">
      <c r="A1" s="1" t="s">
        <v>0</v>
      </c>
      <c r="B1" s="2"/>
      <c r="C1" s="2"/>
      <c r="D1" s="2"/>
    </row>
    <row r="2" spans="2:5" s="3" customFormat="1" ht="15" customHeight="1">
      <c r="B2" s="4"/>
      <c r="C2" s="4"/>
      <c r="E2" s="5" t="s">
        <v>24</v>
      </c>
    </row>
    <row r="3" spans="1:5" s="33" customFormat="1" ht="30" customHeight="1">
      <c r="A3" s="36" t="s">
        <v>1</v>
      </c>
      <c r="B3" s="37" t="s">
        <v>2</v>
      </c>
      <c r="C3" s="37" t="s">
        <v>3</v>
      </c>
      <c r="D3" s="37" t="s">
        <v>4</v>
      </c>
      <c r="E3" s="36"/>
    </row>
    <row r="4" spans="2:4" s="6" customFormat="1" ht="19.5" customHeight="1">
      <c r="B4" s="7"/>
      <c r="C4" s="8" t="s">
        <v>5</v>
      </c>
      <c r="D4" s="7"/>
    </row>
    <row r="5" spans="1:4" s="2" customFormat="1" ht="21" customHeight="1">
      <c r="A5" s="9" t="s">
        <v>6</v>
      </c>
      <c r="B5" s="10">
        <v>459265</v>
      </c>
      <c r="C5" s="10">
        <v>222909</v>
      </c>
      <c r="D5" s="10">
        <v>236356</v>
      </c>
    </row>
    <row r="6" spans="1:4" s="2" customFormat="1" ht="21" customHeight="1">
      <c r="A6" s="11" t="s">
        <v>7</v>
      </c>
      <c r="B6" s="12">
        <v>24151.93</v>
      </c>
      <c r="C6" s="12">
        <v>7475.69</v>
      </c>
      <c r="D6" s="12">
        <v>16676.23</v>
      </c>
    </row>
    <row r="7" spans="1:4" s="2" customFormat="1" ht="21" customHeight="1">
      <c r="A7" s="4" t="s">
        <v>8</v>
      </c>
      <c r="B7" s="12">
        <v>116217.31</v>
      </c>
      <c r="C7" s="12">
        <v>51744.29</v>
      </c>
      <c r="D7" s="12">
        <v>64473.02</v>
      </c>
    </row>
    <row r="8" spans="1:4" s="2" customFormat="1" ht="21" customHeight="1">
      <c r="A8" s="13" t="s">
        <v>9</v>
      </c>
      <c r="B8" s="12">
        <v>103932.8</v>
      </c>
      <c r="C8" s="12">
        <v>58728.17</v>
      </c>
      <c r="D8" s="12">
        <v>45204.63</v>
      </c>
    </row>
    <row r="9" spans="1:4" s="2" customFormat="1" ht="21" customHeight="1">
      <c r="A9" s="13" t="s">
        <v>10</v>
      </c>
      <c r="B9" s="12">
        <v>76581.19</v>
      </c>
      <c r="C9" s="12">
        <v>43007.69</v>
      </c>
      <c r="D9" s="12">
        <v>33573.5</v>
      </c>
    </row>
    <row r="10" spans="1:4" s="4" customFormat="1" ht="21" customHeight="1">
      <c r="A10" s="4" t="s">
        <v>11</v>
      </c>
      <c r="B10" s="14">
        <f>SUM(B11:B13)</f>
        <v>60126.61</v>
      </c>
      <c r="C10" s="14">
        <f>SUM(C11:C13)</f>
        <v>27693.39</v>
      </c>
      <c r="D10" s="14">
        <f>SUM(D11:D13)</f>
        <v>32433.21</v>
      </c>
    </row>
    <row r="11" spans="1:4" s="4" customFormat="1" ht="21" customHeight="1">
      <c r="A11" s="15" t="s">
        <v>12</v>
      </c>
      <c r="B11" s="16">
        <v>47937.37</v>
      </c>
      <c r="C11" s="16">
        <v>20898.75</v>
      </c>
      <c r="D11" s="16">
        <v>27038.61</v>
      </c>
    </row>
    <row r="12" spans="1:4" s="4" customFormat="1" ht="21" customHeight="1">
      <c r="A12" s="15" t="s">
        <v>13</v>
      </c>
      <c r="B12" s="16">
        <v>12189.24</v>
      </c>
      <c r="C12" s="16">
        <v>6794.64</v>
      </c>
      <c r="D12" s="16">
        <v>5394.6</v>
      </c>
    </row>
    <row r="13" spans="1:4" s="4" customFormat="1" ht="21" customHeight="1">
      <c r="A13" s="17" t="s">
        <v>14</v>
      </c>
      <c r="B13" s="18">
        <v>0</v>
      </c>
      <c r="C13" s="18">
        <v>0</v>
      </c>
      <c r="D13" s="18">
        <v>0</v>
      </c>
    </row>
    <row r="14" spans="1:4" s="4" customFormat="1" ht="21" customHeight="1">
      <c r="A14" s="4" t="s">
        <v>15</v>
      </c>
      <c r="B14" s="14">
        <f>SUM(B15:B17)</f>
        <v>72877.07</v>
      </c>
      <c r="C14" s="14">
        <f>SUM(C15:C17)</f>
        <v>31617.75</v>
      </c>
      <c r="D14" s="14">
        <f>SUM(D15:D17)</f>
        <v>41259.31</v>
      </c>
    </row>
    <row r="15" spans="1:4" s="2" customFormat="1" ht="21" customHeight="1">
      <c r="A15" s="17" t="s">
        <v>16</v>
      </c>
      <c r="B15" s="16">
        <v>49948.68</v>
      </c>
      <c r="C15" s="16">
        <v>21860.57</v>
      </c>
      <c r="D15" s="16">
        <v>28088.12</v>
      </c>
    </row>
    <row r="16" spans="1:4" s="2" customFormat="1" ht="21" customHeight="1">
      <c r="A16" s="17" t="s">
        <v>17</v>
      </c>
      <c r="B16" s="16">
        <v>15146.44</v>
      </c>
      <c r="C16" s="16">
        <v>7493.41</v>
      </c>
      <c r="D16" s="16">
        <v>7653.02</v>
      </c>
    </row>
    <row r="17" spans="1:4" s="2" customFormat="1" ht="21" customHeight="1">
      <c r="A17" s="17" t="s">
        <v>18</v>
      </c>
      <c r="B17" s="16">
        <v>7781.95</v>
      </c>
      <c r="C17" s="19">
        <v>2263.77</v>
      </c>
      <c r="D17" s="19">
        <v>5518.17</v>
      </c>
    </row>
    <row r="18" spans="1:4" s="2" customFormat="1" ht="21" customHeight="1">
      <c r="A18" s="20" t="s">
        <v>19</v>
      </c>
      <c r="B18" s="21">
        <v>0</v>
      </c>
      <c r="C18" s="21">
        <v>0</v>
      </c>
      <c r="D18" s="18">
        <v>0</v>
      </c>
    </row>
    <row r="19" spans="1:4" s="2" customFormat="1" ht="21" customHeight="1">
      <c r="A19" s="20" t="s">
        <v>20</v>
      </c>
      <c r="B19" s="22">
        <v>5378.09</v>
      </c>
      <c r="C19" s="12">
        <v>2642</v>
      </c>
      <c r="D19" s="22">
        <v>2736.09</v>
      </c>
    </row>
    <row r="20" spans="2:4" s="4" customFormat="1" ht="18" customHeight="1">
      <c r="B20" s="23"/>
      <c r="C20" s="24" t="s">
        <v>21</v>
      </c>
      <c r="D20" s="23"/>
    </row>
    <row r="21" spans="1:6" s="6" customFormat="1" ht="18.75" customHeight="1">
      <c r="A21" s="25" t="s">
        <v>6</v>
      </c>
      <c r="B21" s="26">
        <f>B22+B23+B24+B25+B26+B30+B34+B35</f>
        <v>99.99999999999999</v>
      </c>
      <c r="C21" s="26">
        <f>C22+C23+C24+C25+C26+C30+C34+C35</f>
        <v>99.99999102772881</v>
      </c>
      <c r="D21" s="26">
        <f>D22+D23+D24+D25+D26+D30+D34+D35</f>
        <v>99.99999576909406</v>
      </c>
      <c r="F21" s="27"/>
    </row>
    <row r="22" spans="1:4" s="4" customFormat="1" ht="21" customHeight="1">
      <c r="A22" s="11" t="s">
        <v>7</v>
      </c>
      <c r="B22" s="28">
        <f>B6/$B$5*100</f>
        <v>5.25882224859286</v>
      </c>
      <c r="C22" s="28">
        <f>C6/$C$5*100</f>
        <v>3.3536959028123583</v>
      </c>
      <c r="D22" s="28">
        <f>D6/$D$5*100</f>
        <v>7.055556025656213</v>
      </c>
    </row>
    <row r="23" spans="1:4" s="4" customFormat="1" ht="21" customHeight="1">
      <c r="A23" s="4" t="s">
        <v>8</v>
      </c>
      <c r="B23" s="28">
        <f aca="true" t="shared" si="0" ref="B23:B35">B7/$B$5*100</f>
        <v>25.305065702807745</v>
      </c>
      <c r="C23" s="28">
        <f aca="true" t="shared" si="1" ref="C23:C35">C7/$C$5*100</f>
        <v>23.213190135885046</v>
      </c>
      <c r="D23" s="28">
        <f aca="true" t="shared" si="2" ref="D23:D35">D7/$D$5*100</f>
        <v>27.27792820998832</v>
      </c>
    </row>
    <row r="24" spans="1:4" s="4" customFormat="1" ht="21" customHeight="1">
      <c r="A24" s="13" t="s">
        <v>9</v>
      </c>
      <c r="B24" s="28">
        <f t="shared" si="0"/>
        <v>22.630246154181137</v>
      </c>
      <c r="C24" s="28">
        <f t="shared" si="1"/>
        <v>26.346253403855385</v>
      </c>
      <c r="D24" s="28">
        <f t="shared" si="2"/>
        <v>19.12565367496488</v>
      </c>
    </row>
    <row r="25" spans="1:4" s="4" customFormat="1" ht="21" customHeight="1">
      <c r="A25" s="13" t="s">
        <v>10</v>
      </c>
      <c r="B25" s="28">
        <f t="shared" si="0"/>
        <v>16.674728098156837</v>
      </c>
      <c r="C25" s="28">
        <f t="shared" si="1"/>
        <v>19.293832909393522</v>
      </c>
      <c r="D25" s="28">
        <f t="shared" si="2"/>
        <v>14.204631995802941</v>
      </c>
    </row>
    <row r="26" spans="1:4" s="4" customFormat="1" ht="21" customHeight="1">
      <c r="A26" s="4" t="s">
        <v>11</v>
      </c>
      <c r="B26" s="28">
        <f t="shared" si="0"/>
        <v>13.09192078647404</v>
      </c>
      <c r="C26" s="28">
        <f t="shared" si="1"/>
        <v>12.42363027064856</v>
      </c>
      <c r="D26" s="28">
        <f t="shared" si="2"/>
        <v>13.722186024471558</v>
      </c>
    </row>
    <row r="27" spans="1:4" s="4" customFormat="1" ht="21" customHeight="1">
      <c r="A27" s="15" t="s">
        <v>12</v>
      </c>
      <c r="B27" s="28">
        <f t="shared" si="0"/>
        <v>10.437845252740793</v>
      </c>
      <c r="C27" s="28">
        <f t="shared" si="1"/>
        <v>9.375462632733537</v>
      </c>
      <c r="D27" s="28">
        <f t="shared" si="2"/>
        <v>11.439781516018211</v>
      </c>
    </row>
    <row r="28" spans="1:4" s="4" customFormat="1" ht="21" customHeight="1">
      <c r="A28" s="15" t="s">
        <v>13</v>
      </c>
      <c r="B28" s="28">
        <f t="shared" si="0"/>
        <v>2.6540755337332476</v>
      </c>
      <c r="C28" s="28">
        <f t="shared" si="1"/>
        <v>3.0481676379150238</v>
      </c>
      <c r="D28" s="28">
        <f t="shared" si="2"/>
        <v>2.28240450845335</v>
      </c>
    </row>
    <row r="29" spans="1:4" s="4" customFormat="1" ht="21" customHeight="1">
      <c r="A29" s="17" t="s">
        <v>22</v>
      </c>
      <c r="B29" s="18">
        <f t="shared" si="0"/>
        <v>0</v>
      </c>
      <c r="C29" s="18">
        <f t="shared" si="1"/>
        <v>0</v>
      </c>
      <c r="D29" s="18">
        <f t="shared" si="2"/>
        <v>0</v>
      </c>
    </row>
    <row r="30" spans="1:4" s="4" customFormat="1" ht="21" customHeight="1">
      <c r="A30" s="4" t="s">
        <v>15</v>
      </c>
      <c r="B30" s="28">
        <f t="shared" si="0"/>
        <v>15.868195921744526</v>
      </c>
      <c r="C30" s="28">
        <f t="shared" si="1"/>
        <v>14.184151380159618</v>
      </c>
      <c r="D30" s="28">
        <f t="shared" si="2"/>
        <v>17.45642589991369</v>
      </c>
    </row>
    <row r="31" spans="1:4" s="4" customFormat="1" ht="21" customHeight="1">
      <c r="A31" s="17" t="s">
        <v>16</v>
      </c>
      <c r="B31" s="28">
        <f t="shared" si="0"/>
        <v>10.87578631073563</v>
      </c>
      <c r="C31" s="28">
        <f t="shared" si="1"/>
        <v>9.806948126814081</v>
      </c>
      <c r="D31" s="28">
        <f t="shared" si="2"/>
        <v>11.883819323393524</v>
      </c>
    </row>
    <row r="32" spans="1:4" s="4" customFormat="1" ht="21" customHeight="1">
      <c r="A32" s="17" t="s">
        <v>17</v>
      </c>
      <c r="B32" s="28">
        <f t="shared" si="0"/>
        <v>3.297973936616115</v>
      </c>
      <c r="C32" s="28">
        <f t="shared" si="1"/>
        <v>3.3616453350918984</v>
      </c>
      <c r="D32" s="28">
        <f t="shared" si="2"/>
        <v>3.237920763593901</v>
      </c>
    </row>
    <row r="33" spans="1:4" s="4" customFormat="1" ht="21" customHeight="1">
      <c r="A33" s="17" t="s">
        <v>18</v>
      </c>
      <c r="B33" s="28">
        <f t="shared" si="0"/>
        <v>1.6944356743927798</v>
      </c>
      <c r="C33" s="28">
        <f t="shared" si="1"/>
        <v>1.0155579182536372</v>
      </c>
      <c r="D33" s="28">
        <f t="shared" si="2"/>
        <v>2.3346858129262635</v>
      </c>
    </row>
    <row r="34" spans="1:4" s="4" customFormat="1" ht="21" customHeight="1">
      <c r="A34" s="20" t="s">
        <v>19</v>
      </c>
      <c r="B34" s="38">
        <f t="shared" si="0"/>
        <v>0</v>
      </c>
      <c r="C34" s="38">
        <f t="shared" si="1"/>
        <v>0</v>
      </c>
      <c r="D34" s="38">
        <f t="shared" si="2"/>
        <v>0</v>
      </c>
    </row>
    <row r="35" spans="1:5" s="4" customFormat="1" ht="21" customHeight="1" thickBot="1">
      <c r="A35" s="29" t="s">
        <v>20</v>
      </c>
      <c r="B35" s="30">
        <f t="shared" si="0"/>
        <v>1.171021088042851</v>
      </c>
      <c r="C35" s="30">
        <f t="shared" si="1"/>
        <v>1.1852370249743167</v>
      </c>
      <c r="D35" s="30">
        <f t="shared" si="2"/>
        <v>1.157613938296468</v>
      </c>
      <c r="E35" s="31"/>
    </row>
    <row r="36" ht="6" customHeight="1"/>
    <row r="37" ht="18.75" customHeight="1">
      <c r="A37" s="34" t="s">
        <v>25</v>
      </c>
    </row>
    <row r="38" ht="18.75" customHeight="1">
      <c r="A38" s="35" t="s">
        <v>23</v>
      </c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&amp;L&amp;"TH SarabunPSK,ตัวหนา"&amp;18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2019-03-29T08:28:33Z</cp:lastPrinted>
  <dcterms:created xsi:type="dcterms:W3CDTF">2019-02-13T02:09:15Z</dcterms:created>
  <dcterms:modified xsi:type="dcterms:W3CDTF">2019-03-29T08:34:20Z</dcterms:modified>
  <cp:category/>
  <cp:version/>
  <cp:contentType/>
  <cp:contentStatus/>
</cp:coreProperties>
</file>