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2" sheetId="1" r:id="rId1"/>
  </sheets>
  <definedNames>
    <definedName name="_xlnm.Print_Area" localSheetId="0">'ตารางที่2'!$A$1:$E$38</definedName>
  </definedNames>
  <calcPr fullCalcOnLoad="1"/>
</workbook>
</file>

<file path=xl/sharedStrings.xml><?xml version="1.0" encoding="utf-8"?>
<sst xmlns="http://schemas.openxmlformats.org/spreadsheetml/2006/main" count="39" uniqueCount="25">
  <si>
    <t>ตารางที่ 2  จำนวนและร้อยละของประชากรอายุ 15 ปีขึ้นไป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</si>
  <si>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</si>
  <si>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</si>
  <si>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</si>
  <si>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</si>
  <si>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</si>
  <si>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</si>
  <si>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</si>
  <si>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</si>
  <si>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</si>
  <si>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</si>
  <si>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</si>
  <si>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</si>
  <si>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</si>
  <si>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</si>
  <si>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</si>
  <si>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</si>
  <si>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</si>
  <si>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</si>
  <si>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</si>
  <si>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</si>
  <si>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</si>
  <si>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</si>
  <si>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</si>
  <si>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เดิอนมกราคม 2562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</si>
</sst>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"/>
    <numFmt numFmtId="165" formatCode="#,##0;\(#,##0\);&quot;-&quot;;\-@\-"/>
    <numFmt numFmtId="166" formatCode="0.0"/>
  </numFmts>
  <fonts count="46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i/>
      <sz val="15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 tint="0.24998000264167786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Alignment="1">
      <alignment/>
    </xf>
    <xf numFmtId="0" fontId="45" fillId="0" borderId="0" xfId="0" applyFont="1" applyBorder="1" applyAlignment="1" applyProtection="1">
      <alignment horizontal="left" vertical="center"/>
      <protection/>
    </xf>
    <xf numFmtId="3" fontId="45" fillId="0" borderId="0" xfId="0" applyNumberFormat="1" applyFont="1" applyBorder="1" applyAlignment="1">
      <alignment horizontal="right" vertical="center"/>
    </xf>
    <xf numFmtId="164" fontId="45" fillId="0" borderId="0" xfId="0" applyNumberFormat="1" applyFont="1" applyBorder="1" applyAlignment="1" applyProtection="1">
      <alignment horizontal="left" vertical="center"/>
      <protection/>
    </xf>
    <xf numFmtId="165" fontId="7" fillId="0" borderId="0" xfId="0" applyNumberFormat="1" applyFont="1" applyAlignment="1">
      <alignment horizontal="right"/>
    </xf>
    <xf numFmtId="3" fontId="45" fillId="0" borderId="0" xfId="0" applyNumberFormat="1" applyFont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Alignment="1">
      <alignment/>
    </xf>
    <xf numFmtId="166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Border="1" applyAlignment="1" applyProtection="1">
      <alignment horizontal="left" vertical="center"/>
      <protection/>
    </xf>
    <xf numFmtId="166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38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3" customWidth="1"/>
    <col min="2" max="2" width="14.57421875" style="36" customWidth="1"/>
    <col min="3" max="3" width="18.7109375" style="36" customWidth="1"/>
    <col min="4" max="4" width="19.00390625" style="36" customWidth="1"/>
    <col min="5" max="5" width="5.8515625" style="36" customWidth="1"/>
    <col min="6" max="16384" width="9.140625" style="36" customWidth="1"/>
  </cols>
  <sheetData>
    <row r="1" spans="1:4" s="1" customFormat="1" ht="26.25" customHeight="1">
      <c r="A1" s="1" t="s">
        <v>0</v>
      </c>
      <c r="B1" s="2"/>
      <c r="C1" s="2"/>
      <c r="D1" s="2"/>
    </row>
    <row r="2" spans="2:5" s="3" customFormat="1" ht="15" customHeight="1">
      <c r="B2" s="4"/>
      <c r="C2" s="4"/>
      <c r="E2" s="5"/>
    </row>
    <row r="3" spans="1:5" s="9" customFormat="1" ht="30" customHeight="1">
      <c r="A3" s="6" t="s">
        <v>1</v>
      </c>
      <c r="B3" s="7" t="s">
        <v>2</v>
      </c>
      <c r="C3" s="7" t="s">
        <v>3</v>
      </c>
      <c r="D3" s="7" t="s">
        <v>4</v>
      </c>
      <c r="E3" s="8"/>
    </row>
    <row r="4" spans="2:4" s="10" customFormat="1" ht="19.5" customHeight="1">
      <c r="B4" s="11"/>
      <c r="C4" s="12" t="s">
        <v>5</v>
      </c>
      <c r="D4" s="11"/>
    </row>
    <row r="5" spans="1:4" s="2" customFormat="1" ht="21" customHeight="1">
      <c r="A5" s="13" t="s">
        <v>6</v>
      </c>
      <c r="B5" s="14">
        <v>458635</v>
      </c>
      <c r="C5" s="14">
        <v>222623</v>
      </c>
      <c r="D5" s="14">
        <v>236012</v>
      </c>
    </row>
    <row r="6" spans="1:4" s="2" customFormat="1" ht="21" customHeight="1">
      <c r="A6" s="15" t="s">
        <v>7</v>
      </c>
      <c r="B6" s="16">
        <v>25101.89</v>
      </c>
      <c r="C6" s="16">
        <v>8921.71</v>
      </c>
      <c r="D6" s="16">
        <v>16180.18</v>
      </c>
    </row>
    <row r="7" spans="1:4" s="2" customFormat="1" ht="21" customHeight="1">
      <c r="A7" s="4" t="s">
        <v>8</v>
      </c>
      <c r="B7" s="16">
        <v>108958.63</v>
      </c>
      <c r="C7" s="16">
        <v>46769.64</v>
      </c>
      <c r="D7" s="16">
        <v>62188.99</v>
      </c>
    </row>
    <row r="8" spans="1:4" s="2" customFormat="1" ht="21" customHeight="1">
      <c r="A8" s="17" t="s">
        <v>9</v>
      </c>
      <c r="B8" s="16">
        <v>102798.83</v>
      </c>
      <c r="C8" s="16">
        <v>56649.1</v>
      </c>
      <c r="D8" s="16">
        <v>46149.73</v>
      </c>
    </row>
    <row r="9" spans="1:4" s="2" customFormat="1" ht="21" customHeight="1">
      <c r="A9" s="17" t="s">
        <v>10</v>
      </c>
      <c r="B9" s="16">
        <v>77965.04</v>
      </c>
      <c r="C9" s="16">
        <v>44216.76</v>
      </c>
      <c r="D9" s="16">
        <v>33748.27</v>
      </c>
    </row>
    <row r="10" spans="1:4" s="4" customFormat="1" ht="21" customHeight="1">
      <c r="A10" s="4" t="s">
        <v>11</v>
      </c>
      <c r="B10" s="18">
        <f>SUM(B11:B13)</f>
        <v>60393.94</v>
      </c>
      <c r="C10" s="18">
        <f>SUM(C11:C13)</f>
        <v>28966.66</v>
      </c>
      <c r="D10" s="18">
        <f>SUM(D11:D13)</f>
        <v>31427.28</v>
      </c>
    </row>
    <row r="11" spans="1:4" s="4" customFormat="1" ht="21" customHeight="1">
      <c r="A11" s="19" t="s">
        <v>12</v>
      </c>
      <c r="B11" s="20">
        <v>47023.89</v>
      </c>
      <c r="C11" s="20">
        <v>21146.91</v>
      </c>
      <c r="D11" s="20">
        <v>25876.98</v>
      </c>
    </row>
    <row r="12" spans="1:4" s="4" customFormat="1" ht="21" customHeight="1">
      <c r="A12" s="19" t="s">
        <v>13</v>
      </c>
      <c r="B12" s="20">
        <v>13370.05</v>
      </c>
      <c r="C12" s="20">
        <v>7819.75</v>
      </c>
      <c r="D12" s="20">
        <v>5550.3</v>
      </c>
    </row>
    <row r="13" spans="1:4" s="4" customFormat="1" ht="21" customHeight="1">
      <c r="A13" s="21" t="s">
        <v>14</v>
      </c>
      <c r="B13" s="22">
        <v>0</v>
      </c>
      <c r="C13" s="22">
        <v>0</v>
      </c>
      <c r="D13" s="22">
        <v>0</v>
      </c>
    </row>
    <row r="14" spans="1:4" s="4" customFormat="1" ht="21" customHeight="1">
      <c r="A14" s="4" t="s">
        <v>15</v>
      </c>
      <c r="B14" s="18">
        <f>SUM(B15:B17)</f>
        <v>77267.64</v>
      </c>
      <c r="C14" s="18">
        <f>SUM(C15:C17)</f>
        <v>33380.71</v>
      </c>
      <c r="D14" s="18">
        <f>SUM(D15:D17)</f>
        <v>43886.939999999995</v>
      </c>
    </row>
    <row r="15" spans="1:4" s="2" customFormat="1" ht="21" customHeight="1">
      <c r="A15" s="21" t="s">
        <v>16</v>
      </c>
      <c r="B15" s="20">
        <v>51107.53</v>
      </c>
      <c r="C15" s="20">
        <v>23024.4</v>
      </c>
      <c r="D15" s="20">
        <v>28083.14</v>
      </c>
    </row>
    <row r="16" spans="1:4" s="2" customFormat="1" ht="21" customHeight="1">
      <c r="A16" s="21" t="s">
        <v>17</v>
      </c>
      <c r="B16" s="20">
        <v>16445.66</v>
      </c>
      <c r="C16" s="20">
        <v>7006.28</v>
      </c>
      <c r="D16" s="20">
        <v>9439.38</v>
      </c>
    </row>
    <row r="17" spans="1:4" s="2" customFormat="1" ht="21" customHeight="1">
      <c r="A17" s="21" t="s">
        <v>18</v>
      </c>
      <c r="B17" s="20">
        <v>9714.45</v>
      </c>
      <c r="C17" s="23">
        <v>3350.03</v>
      </c>
      <c r="D17" s="23">
        <v>6364.42</v>
      </c>
    </row>
    <row r="18" spans="1:4" s="2" customFormat="1" ht="21" customHeight="1">
      <c r="A18" s="24" t="s">
        <v>19</v>
      </c>
      <c r="B18" s="25">
        <v>0</v>
      </c>
      <c r="C18" s="25">
        <v>0</v>
      </c>
      <c r="D18" s="22">
        <v>0</v>
      </c>
    </row>
    <row r="19" spans="1:4" s="2" customFormat="1" ht="21" customHeight="1">
      <c r="A19" s="24" t="s">
        <v>20</v>
      </c>
      <c r="B19" s="26">
        <v>6149.05</v>
      </c>
      <c r="C19" s="16">
        <v>3718.42</v>
      </c>
      <c r="D19" s="26">
        <v>2430.63</v>
      </c>
    </row>
    <row r="20" spans="2:4" s="4" customFormat="1" ht="18" customHeight="1">
      <c r="B20" s="27"/>
      <c r="C20" s="28" t="s">
        <v>21</v>
      </c>
      <c r="D20" s="27"/>
    </row>
    <row r="21" spans="1:6" s="10" customFormat="1" ht="18.75" customHeight="1">
      <c r="A21" s="29" t="s">
        <v>6</v>
      </c>
      <c r="B21" s="30">
        <f>B5/$B$5*100</f>
        <v>100</v>
      </c>
      <c r="C21" s="30">
        <f>C5/$C$5*100</f>
        <v>100</v>
      </c>
      <c r="D21" s="30">
        <f>D5/$D$5*100</f>
        <v>100</v>
      </c>
      <c r="F21" s="31"/>
    </row>
    <row r="22" spans="1:4" s="4" customFormat="1" ht="21" customHeight="1">
      <c r="A22" s="15" t="s">
        <v>7</v>
      </c>
      <c r="B22" s="32">
        <f>B6/$B$5*100</f>
        <v>5.473173656611467</v>
      </c>
      <c r="C22" s="32">
        <f>C6/$C$5*100</f>
        <v>4.00754189818662</v>
      </c>
      <c r="D22" s="32">
        <f>D6/$D$5*100</f>
        <v>6.85565988170093</v>
      </c>
    </row>
    <row r="23" spans="1:4" s="4" customFormat="1" ht="21" customHeight="1">
      <c r="A23" s="4" t="s">
        <v>8</v>
      </c>
      <c r="B23" s="32">
        <f aca="true" t="shared" si="0" ref="B23:B33">B7/$B$5*100</f>
        <v>23.75715547221647</v>
      </c>
      <c r="C23" s="32">
        <f aca="true" t="shared" si="1" ref="C23:C33">C7/$C$5*100</f>
        <v>21.008449261756425</v>
      </c>
      <c r="D23" s="32">
        <f aca="true" t="shared" si="2" ref="D23:D33">D7/$D$5*100</f>
        <v>26.34992712234971</v>
      </c>
    </row>
    <row r="24" spans="1:4" s="4" customFormat="1" ht="21" customHeight="1">
      <c r="A24" s="17" t="s">
        <v>9</v>
      </c>
      <c r="B24" s="32">
        <f t="shared" si="0"/>
        <v>22.414083094399686</v>
      </c>
      <c r="C24" s="32">
        <f t="shared" si="1"/>
        <v>25.446202773298353</v>
      </c>
      <c r="D24" s="32">
        <f t="shared" si="2"/>
        <v>19.55397606901344</v>
      </c>
    </row>
    <row r="25" spans="1:4" s="4" customFormat="1" ht="21" customHeight="1">
      <c r="A25" s="17" t="s">
        <v>10</v>
      </c>
      <c r="B25" s="32">
        <f t="shared" si="0"/>
        <v>16.999365508519844</v>
      </c>
      <c r="C25" s="32">
        <f t="shared" si="1"/>
        <v>19.861721385481285</v>
      </c>
      <c r="D25" s="32">
        <f t="shared" si="2"/>
        <v>14.299387319288847</v>
      </c>
    </row>
    <row r="26" spans="1:4" s="4" customFormat="1" ht="21" customHeight="1">
      <c r="A26" s="4" t="s">
        <v>11</v>
      </c>
      <c r="B26" s="32">
        <f t="shared" si="0"/>
        <v>13.168192571434801</v>
      </c>
      <c r="C26" s="32">
        <f t="shared" si="1"/>
        <v>13.01153070437466</v>
      </c>
      <c r="D26" s="32">
        <f t="shared" si="2"/>
        <v>13.315966984729592</v>
      </c>
    </row>
    <row r="27" spans="1:4" s="4" customFormat="1" ht="21" customHeight="1">
      <c r="A27" s="19" t="s">
        <v>12</v>
      </c>
      <c r="B27" s="32">
        <f t="shared" si="0"/>
        <v>10.253009473764541</v>
      </c>
      <c r="C27" s="32">
        <f t="shared" si="1"/>
        <v>9.498978093009258</v>
      </c>
      <c r="D27" s="32">
        <f t="shared" si="2"/>
        <v>10.964264528922257</v>
      </c>
    </row>
    <row r="28" spans="1:4" s="4" customFormat="1" ht="21" customHeight="1">
      <c r="A28" s="19" t="s">
        <v>13</v>
      </c>
      <c r="B28" s="32">
        <f t="shared" si="0"/>
        <v>2.9151830976702606</v>
      </c>
      <c r="C28" s="32">
        <f t="shared" si="1"/>
        <v>3.5125526113654026</v>
      </c>
      <c r="D28" s="32">
        <f t="shared" si="2"/>
        <v>2.351702455807332</v>
      </c>
    </row>
    <row r="29" spans="1:4" s="4" customFormat="1" ht="21" customHeight="1">
      <c r="A29" s="21" t="s">
        <v>22</v>
      </c>
      <c r="B29" s="22">
        <f>B13/$B$5*100</f>
        <v>0</v>
      </c>
      <c r="C29" s="22">
        <f>C13/$C$5*100</f>
        <v>0</v>
      </c>
      <c r="D29" s="22">
        <f>D13/$D$5*100</f>
        <v>0</v>
      </c>
    </row>
    <row r="30" spans="1:4" s="4" customFormat="1" ht="21" customHeight="1">
      <c r="A30" s="4" t="s">
        <v>15</v>
      </c>
      <c r="B30" s="32">
        <f t="shared" si="0"/>
        <v>16.847305591592445</v>
      </c>
      <c r="C30" s="32">
        <f t="shared" si="1"/>
        <v>14.994277320851843</v>
      </c>
      <c r="D30" s="32">
        <f t="shared" si="2"/>
        <v>18.595215497517074</v>
      </c>
    </row>
    <row r="31" spans="1:4" s="4" customFormat="1" ht="21" customHeight="1">
      <c r="A31" s="21" t="s">
        <v>16</v>
      </c>
      <c r="B31" s="32">
        <f t="shared" si="0"/>
        <v>11.143399435280779</v>
      </c>
      <c r="C31" s="32">
        <f t="shared" si="1"/>
        <v>10.342327612151484</v>
      </c>
      <c r="D31" s="32">
        <f t="shared" si="2"/>
        <v>11.89903055776825</v>
      </c>
    </row>
    <row r="32" spans="1:4" s="4" customFormat="1" ht="21" customHeight="1">
      <c r="A32" s="21" t="s">
        <v>17</v>
      </c>
      <c r="B32" s="32">
        <f t="shared" si="0"/>
        <v>3.585783902231622</v>
      </c>
      <c r="C32" s="32">
        <f t="shared" si="1"/>
        <v>3.147150114768016</v>
      </c>
      <c r="D32" s="32">
        <f t="shared" si="2"/>
        <v>3.9995339220039656</v>
      </c>
    </row>
    <row r="33" spans="1:4" s="4" customFormat="1" ht="21" customHeight="1">
      <c r="A33" s="21" t="s">
        <v>18</v>
      </c>
      <c r="B33" s="32">
        <f t="shared" si="0"/>
        <v>2.118122254080042</v>
      </c>
      <c r="C33" s="32">
        <f t="shared" si="1"/>
        <v>1.504799593932343</v>
      </c>
      <c r="D33" s="32">
        <f t="shared" si="2"/>
        <v>2.6966510177448604</v>
      </c>
    </row>
    <row r="34" spans="1:4" s="4" customFormat="1" ht="21" customHeight="1">
      <c r="A34" s="24" t="s">
        <v>19</v>
      </c>
      <c r="B34" s="22">
        <f>B18/$D$5*100</f>
        <v>0</v>
      </c>
      <c r="C34" s="22">
        <f>C18/$D$5*100</f>
        <v>0</v>
      </c>
      <c r="D34" s="22">
        <f>D18/$D$5*100</f>
        <v>0</v>
      </c>
    </row>
    <row r="35" spans="1:5" s="4" customFormat="1" ht="21" customHeight="1" thickBot="1">
      <c r="A35" s="33" t="s">
        <v>20</v>
      </c>
      <c r="B35" s="34">
        <f>B19/$B$5*100</f>
        <v>1.3407284659914749</v>
      </c>
      <c r="C35" s="34">
        <f>C19/$C$5*100</f>
        <v>1.6702766560508124</v>
      </c>
      <c r="D35" s="34">
        <f>D19/$D$5*100</f>
        <v>1.0298755995457858</v>
      </c>
      <c r="E35" s="35"/>
    </row>
    <row r="36" ht="13.5" customHeight="1"/>
    <row r="37" ht="21.75" customHeight="1">
      <c r="A37" s="37" t="s">
        <v>24</v>
      </c>
    </row>
    <row r="38" ht="21.75" customHeight="1">
      <c r="A38" s="38" t="s">
        <v>23</v>
      </c>
    </row>
  </sheetData>
  <sheetProtection/>
  <printOptions/>
  <pageMargins left="0.7874015748031497" right="0.4724409448818898" top="0.984251968503937" bottom="0.7874015748031497" header="0.5118110236220472" footer="0.5118110236220472"/>
  <pageSetup firstPageNumber="7" useFirstPageNumber="1" horizontalDpi="300" verticalDpi="300" orientation="portrait" paperSize="9" scale="96" r:id="rId1"/>
  <headerFooter alignWithMargins="0">
    <oddHeader>&amp;L&amp;"TH SarabunPSK,ตัวหนา"&amp;18 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2019-02-18T03:24:53Z</cp:lastPrinted>
  <dcterms:created xsi:type="dcterms:W3CDTF">2019-02-18T03:23:41Z</dcterms:created>
  <dcterms:modified xsi:type="dcterms:W3CDTF">2019-03-20T02:30:30Z</dcterms:modified>
  <cp:category/>
  <cp:version/>
  <cp:contentType/>
  <cp:contentStatus/>
</cp:coreProperties>
</file>