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562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C15" i="1"/>
  <c r="D15" i="1"/>
  <c r="C11" i="1"/>
  <c r="D11" i="1"/>
  <c r="B22" i="1" l="1"/>
  <c r="D25" i="1" l="1"/>
  <c r="D26" i="1"/>
  <c r="D27" i="1"/>
  <c r="D28" i="1"/>
  <c r="D29" i="1"/>
  <c r="D30" i="1"/>
  <c r="D32" i="1"/>
  <c r="D33" i="1"/>
  <c r="D34" i="1"/>
  <c r="D35" i="1"/>
  <c r="C25" i="1"/>
  <c r="C26" i="1"/>
  <c r="C27" i="1"/>
  <c r="C28" i="1"/>
  <c r="C29" i="1"/>
  <c r="C30" i="1"/>
  <c r="C32" i="1"/>
  <c r="C33" i="1"/>
  <c r="C34" i="1"/>
  <c r="C35" i="1"/>
  <c r="B25" i="1"/>
  <c r="B26" i="1"/>
  <c r="B27" i="1"/>
  <c r="B28" i="1"/>
  <c r="B29" i="1"/>
  <c r="B30" i="1"/>
  <c r="B32" i="1"/>
  <c r="B33" i="1"/>
  <c r="B34" i="1"/>
  <c r="B35" i="1"/>
  <c r="B11" i="1" l="1"/>
  <c r="B15" i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<sst xmlns="http://schemas.openxmlformats.org/spreadsheetml/2006/main" count="56" uniqueCount="25">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</sst>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168" fontId="7" fillId="0" borderId="0" xfId="1" applyNumberFormat="1" applyFont="1"/>
    <xf numFmtId="168" fontId="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8" fontId="7" fillId="0" borderId="0" xfId="1" applyNumberFormat="1" applyFont="1" applyAlignment="1">
      <alignment horizontal="right"/>
    </xf>
    <xf numFmtId="168" fontId="15" fillId="0" borderId="0" xfId="1" applyNumberFormat="1" applyFont="1"/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5" zoomScale="77" zoomScaleNormal="77" zoomScaleSheetLayoutView="100" workbookViewId="0">
      <selection activeCell="B22" sqref="B22:D22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6" t="s">
        <v>18</v>
      </c>
      <c r="C4" s="36"/>
      <c r="D4" s="36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5">
        <v>443807</v>
      </c>
      <c r="C5" s="35">
        <v>209837</v>
      </c>
      <c r="D5" s="35">
        <v>233970</v>
      </c>
      <c r="E5" s="22"/>
      <c r="F5" s="22"/>
      <c r="G5" s="22"/>
      <c r="H5" s="11"/>
      <c r="I5" s="11"/>
      <c r="J5" s="11"/>
    </row>
    <row r="6" spans="1:10" s="9" customFormat="1" ht="6.75" customHeight="1">
      <c r="A6" s="24"/>
      <c r="B6" s="32"/>
      <c r="C6" s="32"/>
      <c r="D6" s="32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1">
        <v>16180.78</v>
      </c>
      <c r="C7" s="31">
        <v>3715.94</v>
      </c>
      <c r="D7" s="31">
        <v>12464.84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1">
        <v>163793.72</v>
      </c>
      <c r="C8" s="31">
        <v>68900.81</v>
      </c>
      <c r="D8" s="31">
        <v>94892.91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1">
        <v>75804.460000000006</v>
      </c>
      <c r="C9" s="31">
        <v>43572.44</v>
      </c>
      <c r="D9" s="31">
        <v>32232.02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1">
        <v>87118.5</v>
      </c>
      <c r="C10" s="31">
        <v>49248.1</v>
      </c>
      <c r="D10" s="31">
        <v>37870.400000000001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2">
        <f>SUM(B12:B14)</f>
        <v>52800.520000000004</v>
      </c>
      <c r="C11" s="32">
        <f t="shared" ref="C11:D11" si="0">SUM(C12:C14)</f>
        <v>25687.35</v>
      </c>
      <c r="D11" s="32">
        <f t="shared" si="0"/>
        <v>27113.160000000003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1">
        <v>40385.29</v>
      </c>
      <c r="C12" s="31">
        <v>20719.46</v>
      </c>
      <c r="D12" s="31">
        <v>19665.830000000002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1">
        <v>12415.23</v>
      </c>
      <c r="C13" s="31">
        <v>4967.8900000000003</v>
      </c>
      <c r="D13" s="31">
        <v>7447.33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4" t="s">
        <v>0</v>
      </c>
      <c r="C14" s="34" t="s">
        <v>0</v>
      </c>
      <c r="D14" s="34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2">
        <f>B16+B17+B18</f>
        <v>48109.020000000004</v>
      </c>
      <c r="C15" s="32">
        <f t="shared" ref="C15:D15" si="1">C16+C17+C18</f>
        <v>18712.359999999997</v>
      </c>
      <c r="D15" s="32">
        <f t="shared" si="1"/>
        <v>29396.660000000003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1">
        <v>23671.360000000001</v>
      </c>
      <c r="C16" s="31">
        <v>9365.1299999999992</v>
      </c>
      <c r="D16" s="31">
        <v>14306.23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1">
        <v>16016.62</v>
      </c>
      <c r="C17" s="31">
        <v>6269.95</v>
      </c>
      <c r="D17" s="31">
        <v>9746.67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1">
        <v>8421.0400000000009</v>
      </c>
      <c r="C18" s="31">
        <v>3077.28</v>
      </c>
      <c r="D18" s="31">
        <v>5343.76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23" t="s">
        <v>17</v>
      </c>
      <c r="C19" s="23" t="s">
        <v>17</v>
      </c>
      <c r="D19" s="23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23" t="s">
        <v>17</v>
      </c>
      <c r="C20" s="23" t="s">
        <v>17</v>
      </c>
      <c r="D20" s="23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7" t="s">
        <v>16</v>
      </c>
      <c r="C21" s="37"/>
      <c r="D21" s="37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100</v>
      </c>
      <c r="C22" s="17">
        <f t="shared" ref="C22:D22" si="2">SUM(C24:C28,C32)</f>
        <v>100</v>
      </c>
      <c r="D22" s="17">
        <f t="shared" si="2"/>
        <v>99.999995725947784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3.645904638728096</v>
      </c>
      <c r="C24" s="7">
        <f>C7/$C$5*100</f>
        <v>1.7708697703455538</v>
      </c>
      <c r="D24" s="7">
        <f>D7/$D$5*100</f>
        <v>5.3275377185109205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36.906520176563234</v>
      </c>
      <c r="C25" s="7">
        <f t="shared" ref="C25:C35" si="4">C8/$C$5*100</f>
        <v>32.835396045501987</v>
      </c>
      <c r="D25" s="7">
        <f t="shared" ref="D25:D35" si="5">D8/$D$5*100</f>
        <v>40.557725349403775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17.080501208858806</v>
      </c>
      <c r="C26" s="7">
        <f t="shared" si="4"/>
        <v>20.764898468811506</v>
      </c>
      <c r="D26" s="7">
        <f t="shared" si="5"/>
        <v>13.776133692353721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19.629816564407502</v>
      </c>
      <c r="C27" s="7">
        <f t="shared" si="4"/>
        <v>23.469693142772723</v>
      </c>
      <c r="D27" s="7">
        <f t="shared" si="5"/>
        <v>16.18600675300252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3">
        <f t="shared" si="3"/>
        <v>11.897180531176842</v>
      </c>
      <c r="C28" s="33">
        <f t="shared" si="4"/>
        <v>12.24157322111925</v>
      </c>
      <c r="D28" s="33">
        <f t="shared" si="5"/>
        <v>11.588306193101682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9.0997415543242894</v>
      </c>
      <c r="C29" s="7">
        <f t="shared" si="4"/>
        <v>9.8740736857656177</v>
      </c>
      <c r="D29" s="7">
        <f t="shared" si="5"/>
        <v>8.4052784545027155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2.7974389768525505</v>
      </c>
      <c r="C30" s="7">
        <f t="shared" si="4"/>
        <v>2.3674995353536321</v>
      </c>
      <c r="D30" s="7">
        <f t="shared" si="5"/>
        <v>3.1830277385989656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3">
        <f t="shared" si="3"/>
        <v>10.840076880265521</v>
      </c>
      <c r="C32" s="33">
        <f t="shared" si="4"/>
        <v>8.9175693514489804</v>
      </c>
      <c r="D32" s="33">
        <f t="shared" si="5"/>
        <v>12.56428601957516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5.3337058676406635</v>
      </c>
      <c r="C33" s="7">
        <f t="shared" si="4"/>
        <v>4.4630498911059533</v>
      </c>
      <c r="D33" s="7">
        <f t="shared" si="5"/>
        <v>6.1145574218916954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3.6089155871809142</v>
      </c>
      <c r="C34" s="7">
        <f t="shared" si="4"/>
        <v>2.9880097408941224</v>
      </c>
      <c r="D34" s="7">
        <f t="shared" si="5"/>
        <v>4.1657776638030519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1.8974554254439433</v>
      </c>
      <c r="C35" s="7">
        <f t="shared" si="4"/>
        <v>1.4665097194489056</v>
      </c>
      <c r="D35" s="7">
        <f t="shared" si="5"/>
        <v>2.283950933880412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2021-01-25T15:22:34Z</dcterms:modified>
</cp:coreProperties>
</file>