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2.ตาราง 12\"/>
    </mc:Choice>
  </mc:AlternateContent>
  <bookViews>
    <workbookView xWindow="-120" yWindow="-120" windowWidth="21840" windowHeight="13140"/>
  </bookViews>
  <sheets>
    <sheet name="T-12.2" sheetId="14" r:id="rId1"/>
  </sheets>
  <definedNames>
    <definedName name="_xlnm.Print_Area" localSheetId="0">'T-12.2'!$A$1:$P$23</definedName>
  </definedNames>
  <calcPr calcId="191029"/>
</workbook>
</file>

<file path=xl/calcChain.xml><?xml version="1.0" encoding="utf-8"?>
<calcChain xmlns="http://schemas.openxmlformats.org/spreadsheetml/2006/main">
  <c r="K11" i="14" l="1"/>
  <c r="L11" i="14"/>
  <c r="M11" i="14"/>
  <c r="N11" i="14"/>
  <c r="K12" i="14" l="1"/>
  <c r="L12" i="14"/>
  <c r="M12" i="14"/>
  <c r="N12" i="14"/>
  <c r="K13" i="14"/>
  <c r="L13" i="14"/>
  <c r="M13" i="14"/>
  <c r="N13" i="14"/>
  <c r="K14" i="14"/>
  <c r="L14" i="14"/>
  <c r="M14" i="14"/>
  <c r="N14" i="14"/>
  <c r="K15" i="14"/>
  <c r="L15" i="14"/>
  <c r="N15" i="14"/>
  <c r="K16" i="14"/>
  <c r="L16" i="14"/>
  <c r="N16" i="14"/>
  <c r="M10" i="14"/>
  <c r="N10" i="14"/>
  <c r="L10" i="14"/>
  <c r="K10" i="14"/>
</calcChain>
</file>

<file path=xl/sharedStrings.xml><?xml version="1.0" encoding="utf-8"?>
<sst xmlns="http://schemas.openxmlformats.org/spreadsheetml/2006/main" count="65" uniqueCount="30">
  <si>
    <t>ตาราง</t>
  </si>
  <si>
    <t>สปก.</t>
  </si>
  <si>
    <t>Est.</t>
  </si>
  <si>
    <t>ลูกจ้าง</t>
  </si>
  <si>
    <t>10 - 19</t>
  </si>
  <si>
    <t>20 - 49</t>
  </si>
  <si>
    <t>100 - 299</t>
  </si>
  <si>
    <t>300 - 499</t>
  </si>
  <si>
    <t>500 - 999</t>
  </si>
  <si>
    <t>Emp.</t>
  </si>
  <si>
    <t>50 - 99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</si>
  <si>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</si>
  <si>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</si>
  <si>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</si>
  <si>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</si>
  <si>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</si>
  <si>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</si>
  <si>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</si>
  <si>
    <t xml:space="preserve">อัตราการเปลี่ยนแปลง </t>
  </si>
  <si>
    <t>Percentage change (%)</t>
  </si>
  <si>
    <t>(2017)</t>
  </si>
  <si>
    <t>(2018)</t>
  </si>
  <si>
    <t>(2019)</t>
  </si>
  <si>
    <t>2561(2018)</t>
  </si>
  <si>
    <t>2562 (2019)</t>
  </si>
  <si>
    <t>สถานประกอบการ และลูกจ้าง จำแนกตามขนาดของสถานประกอบการ พ.ศ. 2560 - 2562</t>
  </si>
  <si>
    <t>Establishment and Employee by Size of Establishment: 2017 - 2019</t>
  </si>
  <si>
    <t>-</t>
  </si>
  <si>
    <t>1 - 4</t>
  </si>
  <si>
    <t>5 - 9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</si>
</sst>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9" formatCode="#,##0.0"/>
  </numFmts>
  <fonts count="12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3" fontId="5" fillId="0" borderId="3" xfId="0" applyNumberFormat="1" applyFont="1" applyBorder="1" applyAlignment="1">
      <alignment horizontal="right" indent="2"/>
    </xf>
    <xf numFmtId="3" fontId="7" fillId="0" borderId="3" xfId="0" applyNumberFormat="1" applyFont="1" applyBorder="1" applyAlignment="1">
      <alignment horizontal="right" indent="2"/>
    </xf>
    <xf numFmtId="3" fontId="6" fillId="0" borderId="0" xfId="0" applyNumberFormat="1" applyFont="1"/>
    <xf numFmtId="189" fontId="5" fillId="0" borderId="3" xfId="0" applyNumberFormat="1" applyFont="1" applyBorder="1" applyAlignment="1">
      <alignment horizontal="right" indent="2"/>
    </xf>
    <xf numFmtId="189" fontId="7" fillId="0" borderId="3" xfId="0" applyNumberFormat="1" applyFont="1" applyBorder="1" applyAlignment="1">
      <alignment horizontal="right" indent="2"/>
    </xf>
    <xf numFmtId="189" fontId="5" fillId="0" borderId="5" xfId="0" applyNumberFormat="1" applyFont="1" applyBorder="1" applyAlignment="1">
      <alignment horizontal="right" indent="2"/>
    </xf>
    <xf numFmtId="189" fontId="7" fillId="0" borderId="5" xfId="0" applyNumberFormat="1" applyFont="1" applyBorder="1" applyAlignment="1">
      <alignment horizontal="right" indent="2"/>
    </xf>
    <xf numFmtId="0" fontId="5" fillId="0" borderId="8" xfId="0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21</xdr:row>
      <xdr:rowOff>0</xdr:rowOff>
    </xdr:from>
    <xdr:to>
      <xdr:col>15</xdr:col>
      <xdr:colOff>9525</xdr:colOff>
      <xdr:row>22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676275</xdr:colOff>
      <xdr:row>0</xdr:row>
      <xdr:rowOff>0</xdr:rowOff>
    </xdr:from>
    <xdr:to>
      <xdr:col>15</xdr:col>
      <xdr:colOff>238125</xdr:colOff>
      <xdr:row>3</xdr:row>
      <xdr:rowOff>95251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8556048" y="0"/>
          <a:ext cx="479713" cy="632115"/>
          <a:chOff x="9925050" y="1885951"/>
          <a:chExt cx="45720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6"/>
  <sheetViews>
    <sheetView showGridLines="0" tabSelected="1" topLeftCell="A7" zoomScale="110" zoomScaleNormal="110" workbookViewId="0">
      <selection activeCell="F7" sqref="F7"/>
    </sheetView>
  </sheetViews>
  <sheetFormatPr defaultColWidth="9.09765625" defaultRowHeight="21.75"/>
  <cols>
    <col min="1" max="1" width="1.69921875" style="12" customWidth="1"/>
    <col min="2" max="2" width="4.3984375" style="12" customWidth="1"/>
    <col min="3" max="3" width="4.19921875" style="12" customWidth="1"/>
    <col min="4" max="4" width="6.19921875" style="12" customWidth="1"/>
    <col min="5" max="14" width="7.3984375" style="12" customWidth="1"/>
    <col min="15" max="15" width="2.296875" style="6" customWidth="1"/>
    <col min="16" max="16" width="4.0976562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13</v>
      </c>
      <c r="C2" s="2">
        <v>12.2</v>
      </c>
      <c r="D2" s="1" t="s">
        <v>26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>
      <c r="A4" s="46" t="s">
        <v>14</v>
      </c>
      <c r="B4" s="46"/>
      <c r="C4" s="46"/>
      <c r="D4" s="47"/>
      <c r="E4" s="27"/>
      <c r="F4" s="28"/>
      <c r="G4" s="27"/>
      <c r="H4" s="28"/>
      <c r="I4" s="27"/>
      <c r="J4" s="28"/>
      <c r="K4" s="50" t="s">
        <v>18</v>
      </c>
      <c r="L4" s="51"/>
      <c r="M4" s="51"/>
      <c r="N4" s="51"/>
      <c r="O4" s="11"/>
    </row>
    <row r="5" spans="1:15" s="13" customFormat="1" ht="21" customHeight="1">
      <c r="A5" s="48"/>
      <c r="B5" s="48"/>
      <c r="C5" s="48"/>
      <c r="D5" s="40"/>
      <c r="E5" s="39">
        <v>2560</v>
      </c>
      <c r="F5" s="40"/>
      <c r="G5" s="39">
        <v>2561</v>
      </c>
      <c r="H5" s="40"/>
      <c r="I5" s="39">
        <v>2562</v>
      </c>
      <c r="J5" s="40"/>
      <c r="K5" s="52" t="s">
        <v>19</v>
      </c>
      <c r="L5" s="53"/>
      <c r="M5" s="53"/>
      <c r="N5" s="53"/>
      <c r="O5" s="11"/>
    </row>
    <row r="6" spans="1:15" s="13" customFormat="1" ht="21" customHeight="1">
      <c r="A6" s="48"/>
      <c r="B6" s="48"/>
      <c r="C6" s="48"/>
      <c r="D6" s="40"/>
      <c r="E6" s="43" t="s">
        <v>20</v>
      </c>
      <c r="F6" s="44"/>
      <c r="G6" s="43" t="s">
        <v>21</v>
      </c>
      <c r="H6" s="44"/>
      <c r="I6" s="43" t="s">
        <v>22</v>
      </c>
      <c r="J6" s="44"/>
      <c r="K6" s="54" t="s">
        <v>23</v>
      </c>
      <c r="L6" s="55"/>
      <c r="M6" s="54" t="s">
        <v>24</v>
      </c>
      <c r="N6" s="56"/>
      <c r="O6" s="11"/>
    </row>
    <row r="7" spans="1:15" s="13" customFormat="1" ht="20.25" customHeight="1">
      <c r="A7" s="48"/>
      <c r="B7" s="48"/>
      <c r="C7" s="48"/>
      <c r="D7" s="40"/>
      <c r="E7" s="25" t="s">
        <v>1</v>
      </c>
      <c r="F7" s="25" t="s">
        <v>3</v>
      </c>
      <c r="G7" s="25" t="s">
        <v>1</v>
      </c>
      <c r="H7" s="25" t="s">
        <v>3</v>
      </c>
      <c r="I7" s="25" t="s">
        <v>1</v>
      </c>
      <c r="J7" s="25" t="s">
        <v>3</v>
      </c>
      <c r="K7" s="25" t="s">
        <v>1</v>
      </c>
      <c r="L7" s="25" t="s">
        <v>3</v>
      </c>
      <c r="M7" s="25" t="s">
        <v>1</v>
      </c>
      <c r="N7" s="26" t="s">
        <v>3</v>
      </c>
      <c r="O7" s="11"/>
    </row>
    <row r="8" spans="1:15" s="13" customFormat="1" ht="20.25" customHeight="1">
      <c r="A8" s="49"/>
      <c r="B8" s="49"/>
      <c r="C8" s="49"/>
      <c r="D8" s="44"/>
      <c r="E8" s="22" t="s">
        <v>2</v>
      </c>
      <c r="F8" s="22" t="s">
        <v>9</v>
      </c>
      <c r="G8" s="22" t="s">
        <v>2</v>
      </c>
      <c r="H8" s="22" t="s">
        <v>9</v>
      </c>
      <c r="I8" s="22" t="s">
        <v>2</v>
      </c>
      <c r="J8" s="22" t="s">
        <v>9</v>
      </c>
      <c r="K8" s="22" t="s">
        <v>2</v>
      </c>
      <c r="L8" s="22" t="s">
        <v>9</v>
      </c>
      <c r="M8" s="22" t="s">
        <v>2</v>
      </c>
      <c r="N8" s="20" t="s">
        <v>9</v>
      </c>
      <c r="O8" s="11"/>
    </row>
    <row r="9" spans="1:15" s="13" customFormat="1" ht="9" customHeight="1">
      <c r="A9" s="23"/>
      <c r="B9" s="23"/>
      <c r="C9" s="23"/>
      <c r="D9" s="24"/>
      <c r="E9" s="21"/>
      <c r="F9" s="21"/>
      <c r="G9" s="21"/>
      <c r="H9" s="21"/>
      <c r="I9" s="21"/>
      <c r="J9" s="21"/>
      <c r="K9" s="21"/>
      <c r="L9" s="19"/>
      <c r="M9" s="19"/>
      <c r="N9" s="19"/>
      <c r="O9" s="11"/>
    </row>
    <row r="10" spans="1:15" s="10" customFormat="1" ht="25.5" customHeight="1">
      <c r="A10" s="45" t="s">
        <v>12</v>
      </c>
      <c r="B10" s="45"/>
      <c r="C10" s="45"/>
      <c r="D10" s="36"/>
      <c r="E10" s="29">
        <v>1808</v>
      </c>
      <c r="F10" s="29">
        <v>17845</v>
      </c>
      <c r="G10" s="29">
        <v>1972</v>
      </c>
      <c r="H10" s="29">
        <v>17954</v>
      </c>
      <c r="I10" s="29">
        <v>2114</v>
      </c>
      <c r="J10" s="29">
        <v>18894</v>
      </c>
      <c r="K10" s="32">
        <f>(G10-E10)*100/E10</f>
        <v>9.0707964601769913</v>
      </c>
      <c r="L10" s="32">
        <f>(H10-F10)*100/F10</f>
        <v>0.61081535444101986</v>
      </c>
      <c r="M10" s="32">
        <f>(I10-G10)*100/G10</f>
        <v>7.2008113590263694</v>
      </c>
      <c r="N10" s="34">
        <f>(J10-H10)*100/H10</f>
        <v>5.2356020942408374</v>
      </c>
    </row>
    <row r="11" spans="1:15" s="10" customFormat="1" ht="25.5" customHeight="1">
      <c r="A11" s="37" t="s">
        <v>28</v>
      </c>
      <c r="B11" s="37"/>
      <c r="C11" s="37"/>
      <c r="D11" s="38"/>
      <c r="E11" s="30">
        <v>995</v>
      </c>
      <c r="F11" s="30">
        <v>752</v>
      </c>
      <c r="G11" s="30">
        <v>1117</v>
      </c>
      <c r="H11" s="30">
        <v>2453</v>
      </c>
      <c r="I11" s="30">
        <v>1176</v>
      </c>
      <c r="J11" s="30">
        <v>2589</v>
      </c>
      <c r="K11" s="33">
        <f t="shared" ref="K11" si="0">(G11-E11)*100/E11</f>
        <v>12.261306532663317</v>
      </c>
      <c r="L11" s="33">
        <f t="shared" ref="L11" si="1">(H11-F11)*100/F11</f>
        <v>226.19680851063831</v>
      </c>
      <c r="M11" s="33">
        <f t="shared" ref="M11" si="2">(I11-G11)*100/G11</f>
        <v>5.2820053715308859</v>
      </c>
      <c r="N11" s="35">
        <f t="shared" ref="N11" si="3">(J11-H11)*100/H11</f>
        <v>5.5442315532001629</v>
      </c>
    </row>
    <row r="12" spans="1:15" s="15" customFormat="1" ht="30.75" customHeight="1">
      <c r="A12" s="37" t="s">
        <v>29</v>
      </c>
      <c r="B12" s="37"/>
      <c r="C12" s="37"/>
      <c r="D12" s="38"/>
      <c r="E12" s="30">
        <v>478</v>
      </c>
      <c r="F12" s="30">
        <v>3262</v>
      </c>
      <c r="G12" s="30">
        <v>511</v>
      </c>
      <c r="H12" s="30">
        <v>3500</v>
      </c>
      <c r="I12" s="30">
        <v>549</v>
      </c>
      <c r="J12" s="30">
        <v>3759</v>
      </c>
      <c r="K12" s="33">
        <f t="shared" ref="K12:K16" si="4">(G12-E12)*100/E12</f>
        <v>6.9037656903765692</v>
      </c>
      <c r="L12" s="33">
        <f t="shared" ref="L12:L16" si="5">(H12-F12)*100/F12</f>
        <v>7.296137339055794</v>
      </c>
      <c r="M12" s="33">
        <f t="shared" ref="M12:M14" si="6">(I12-G12)*100/G12</f>
        <v>7.4363992172211351</v>
      </c>
      <c r="N12" s="35">
        <f t="shared" ref="N12:N16" si="7">(J12-H12)*100/H12</f>
        <v>7.4</v>
      </c>
    </row>
    <row r="13" spans="1:15" s="16" customFormat="1" ht="30.75" customHeight="1">
      <c r="A13" s="41" t="s">
        <v>4</v>
      </c>
      <c r="B13" s="41"/>
      <c r="C13" s="41"/>
      <c r="D13" s="42"/>
      <c r="E13" s="30">
        <v>185</v>
      </c>
      <c r="F13" s="30">
        <v>2469</v>
      </c>
      <c r="G13" s="30">
        <v>197</v>
      </c>
      <c r="H13" s="30">
        <v>2671</v>
      </c>
      <c r="I13" s="30">
        <v>232</v>
      </c>
      <c r="J13" s="30">
        <v>3155</v>
      </c>
      <c r="K13" s="33">
        <f t="shared" si="4"/>
        <v>6.4864864864864868</v>
      </c>
      <c r="L13" s="33">
        <f t="shared" si="5"/>
        <v>8.1814499797488853</v>
      </c>
      <c r="M13" s="33">
        <f t="shared" si="6"/>
        <v>17.766497461928935</v>
      </c>
      <c r="N13" s="35">
        <f t="shared" si="7"/>
        <v>18.120554099588169</v>
      </c>
    </row>
    <row r="14" spans="1:15" s="16" customFormat="1" ht="30.75" customHeight="1">
      <c r="A14" s="41" t="s">
        <v>5</v>
      </c>
      <c r="B14" s="41"/>
      <c r="C14" s="41"/>
      <c r="D14" s="42"/>
      <c r="E14" s="30">
        <v>113</v>
      </c>
      <c r="F14" s="30">
        <v>3495</v>
      </c>
      <c r="G14" s="30">
        <v>115</v>
      </c>
      <c r="H14" s="30">
        <v>3550</v>
      </c>
      <c r="I14" s="30">
        <v>125</v>
      </c>
      <c r="J14" s="30">
        <v>3763</v>
      </c>
      <c r="K14" s="33">
        <f t="shared" si="4"/>
        <v>1.7699115044247788</v>
      </c>
      <c r="L14" s="33">
        <f t="shared" si="5"/>
        <v>1.5736766809728182</v>
      </c>
      <c r="M14" s="33">
        <f t="shared" si="6"/>
        <v>8.695652173913043</v>
      </c>
      <c r="N14" s="35">
        <f t="shared" si="7"/>
        <v>6</v>
      </c>
    </row>
    <row r="15" spans="1:15" s="16" customFormat="1" ht="30.75" customHeight="1">
      <c r="A15" s="41" t="s">
        <v>10</v>
      </c>
      <c r="B15" s="41"/>
      <c r="C15" s="41"/>
      <c r="D15" s="42"/>
      <c r="E15" s="30">
        <v>19</v>
      </c>
      <c r="F15" s="30">
        <v>1345</v>
      </c>
      <c r="G15" s="30">
        <v>21</v>
      </c>
      <c r="H15" s="30">
        <v>1542</v>
      </c>
      <c r="I15" s="30">
        <v>21</v>
      </c>
      <c r="J15" s="30">
        <v>1495</v>
      </c>
      <c r="K15" s="33">
        <f t="shared" si="4"/>
        <v>10.526315789473685</v>
      </c>
      <c r="L15" s="33">
        <f t="shared" si="5"/>
        <v>14.646840148698885</v>
      </c>
      <c r="M15" s="33" t="s">
        <v>27</v>
      </c>
      <c r="N15" s="35">
        <f t="shared" si="7"/>
        <v>-3.0479896238651101</v>
      </c>
    </row>
    <row r="16" spans="1:15" s="16" customFormat="1" ht="30.75" customHeight="1">
      <c r="A16" s="41" t="s">
        <v>6</v>
      </c>
      <c r="B16" s="41"/>
      <c r="C16" s="41"/>
      <c r="D16" s="42"/>
      <c r="E16" s="30">
        <v>16</v>
      </c>
      <c r="F16" s="30">
        <v>2566</v>
      </c>
      <c r="G16" s="30">
        <v>9</v>
      </c>
      <c r="H16" s="30">
        <v>1722</v>
      </c>
      <c r="I16" s="30">
        <v>9</v>
      </c>
      <c r="J16" s="30">
        <v>1617</v>
      </c>
      <c r="K16" s="33">
        <f t="shared" si="4"/>
        <v>-43.75</v>
      </c>
      <c r="L16" s="33">
        <f t="shared" si="5"/>
        <v>-32.891660171473113</v>
      </c>
      <c r="M16" s="33" t="s">
        <v>27</v>
      </c>
      <c r="N16" s="35">
        <f t="shared" si="7"/>
        <v>-6.0975609756097562</v>
      </c>
    </row>
    <row r="17" spans="1:14" s="16" customFormat="1" ht="30.75" customHeight="1">
      <c r="A17" s="41" t="s">
        <v>7</v>
      </c>
      <c r="B17" s="41"/>
      <c r="C17" s="41"/>
      <c r="D17" s="42"/>
      <c r="E17" s="30">
        <v>1</v>
      </c>
      <c r="F17" s="30">
        <v>316</v>
      </c>
      <c r="G17" s="30">
        <v>1</v>
      </c>
      <c r="H17" s="30">
        <v>316</v>
      </c>
      <c r="I17" s="30">
        <v>1</v>
      </c>
      <c r="J17" s="30">
        <v>316</v>
      </c>
      <c r="K17" s="33" t="s">
        <v>27</v>
      </c>
      <c r="L17" s="33" t="s">
        <v>27</v>
      </c>
      <c r="M17" s="33" t="s">
        <v>27</v>
      </c>
      <c r="N17" s="35" t="s">
        <v>27</v>
      </c>
    </row>
    <row r="18" spans="1:14" s="16" customFormat="1" ht="30.75" customHeight="1">
      <c r="A18" s="41" t="s">
        <v>8</v>
      </c>
      <c r="B18" s="41"/>
      <c r="C18" s="41"/>
      <c r="D18" s="42"/>
      <c r="E18" s="30" t="s">
        <v>27</v>
      </c>
      <c r="F18" s="30" t="s">
        <v>27</v>
      </c>
      <c r="G18" s="30" t="s">
        <v>27</v>
      </c>
      <c r="H18" s="30" t="s">
        <v>27</v>
      </c>
      <c r="I18" s="30" t="s">
        <v>27</v>
      </c>
      <c r="J18" s="30" t="s">
        <v>27</v>
      </c>
      <c r="K18" s="33" t="s">
        <v>27</v>
      </c>
      <c r="L18" s="33" t="s">
        <v>27</v>
      </c>
      <c r="M18" s="33" t="s">
        <v>27</v>
      </c>
      <c r="N18" s="35" t="s">
        <v>27</v>
      </c>
    </row>
    <row r="19" spans="1:14" s="16" customFormat="1" ht="30.75" customHeight="1">
      <c r="A19" s="57" t="s">
        <v>11</v>
      </c>
      <c r="B19" s="57"/>
      <c r="C19" s="57"/>
      <c r="D19" s="58"/>
      <c r="E19" s="30">
        <v>1</v>
      </c>
      <c r="F19" s="30">
        <v>2200</v>
      </c>
      <c r="G19" s="30">
        <v>1</v>
      </c>
      <c r="H19" s="30">
        <v>2200</v>
      </c>
      <c r="I19" s="30">
        <v>1</v>
      </c>
      <c r="J19" s="30">
        <v>2200</v>
      </c>
      <c r="K19" s="33" t="s">
        <v>27</v>
      </c>
      <c r="L19" s="33" t="s">
        <v>27</v>
      </c>
      <c r="M19" s="33" t="s">
        <v>27</v>
      </c>
      <c r="N19" s="35" t="s">
        <v>27</v>
      </c>
    </row>
    <row r="20" spans="1:14" s="7" customFormat="1" ht="2.25" customHeight="1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8"/>
      <c r="M20" s="18"/>
      <c r="N20" s="18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8" t="s">
        <v>15</v>
      </c>
      <c r="B22" s="8"/>
      <c r="C22" s="8" t="s">
        <v>16</v>
      </c>
      <c r="D22" s="8"/>
      <c r="E22" s="8"/>
      <c r="F22" s="8"/>
      <c r="G22" s="8"/>
      <c r="H22" s="8"/>
      <c r="I22" s="8" t="s">
        <v>17</v>
      </c>
      <c r="K22" s="8"/>
      <c r="L22" s="8"/>
      <c r="M22" s="8"/>
    </row>
    <row r="23" spans="1:14">
      <c r="A23" s="8"/>
      <c r="C23" s="8"/>
      <c r="D23" s="8"/>
    </row>
    <row r="24" spans="1:14">
      <c r="E24" s="31"/>
      <c r="F24" s="31"/>
      <c r="G24" s="31"/>
      <c r="H24" s="31"/>
    </row>
    <row r="26" spans="1:14">
      <c r="E26" s="31"/>
      <c r="F26" s="31"/>
      <c r="G26" s="31"/>
      <c r="H26" s="3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2:D12"/>
    <mergeCell ref="E5:F5"/>
    <mergeCell ref="A17:D17"/>
    <mergeCell ref="E6:F6"/>
    <mergeCell ref="A10:D10"/>
    <mergeCell ref="A4:D8"/>
    <mergeCell ref="A11:D1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2020-08-17T09:13:58Z</cp:lastPrinted>
  <dcterms:created xsi:type="dcterms:W3CDTF">2004-08-20T21:28:46Z</dcterms:created>
  <dcterms:modified xsi:type="dcterms:W3CDTF">2020-10-28T07:03:24Z</dcterms:modified>
</cp:coreProperties>
</file>