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440" windowHeight="7500"/>
  </bookViews>
  <sheets>
    <sheet name="ตร2" sheetId="1" r:id="rId1"/>
  </sheets>
  <definedNames>
    <definedName name="_xlnm.Print_Area" localSheetId="0">ตร2!$A$1:$E$36</definedName>
  </definedNames>
  <calcPr calcId="124519"/>
</workbook>
</file>

<file path=xl/calcChain.xml><?xml version="1.0" encoding="utf-8"?>
<calcChain xmlns="http://schemas.openxmlformats.org/spreadsheetml/2006/main">
  <c r="D24" i="1"/>
  <c r="D25"/>
  <c r="D27"/>
  <c r="D28"/>
  <c r="D31"/>
  <c r="D32"/>
  <c r="D33"/>
  <c r="C23"/>
  <c r="C24"/>
  <c r="C25"/>
  <c r="C26"/>
  <c r="C27"/>
  <c r="C28"/>
  <c r="C31"/>
  <c r="C32"/>
  <c r="C33"/>
  <c r="B23"/>
  <c r="B24"/>
  <c r="B25"/>
  <c r="B27"/>
  <c r="B28"/>
  <c r="B30"/>
  <c r="B31"/>
  <c r="B33"/>
  <c r="C14"/>
  <c r="C30" s="1"/>
  <c r="D14"/>
  <c r="D30" s="1"/>
  <c r="B14"/>
  <c r="C10"/>
  <c r="D10"/>
  <c r="D26" s="1"/>
  <c r="B10"/>
  <c r="B26" s="1"/>
  <c r="D22"/>
  <c r="C22"/>
  <c r="B22"/>
</calcChain>
</file>

<file path=xl/sharedStrings.xml><?xml version="1.0" encoding="utf-8"?>
<sst xmlns="http://schemas.openxmlformats.org/spreadsheetml/2006/main" count="56" uniqueCount="24">
  <si>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</si>
  <si>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</si>
  <si>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</si>
  <si>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</si>
  <si>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</si>
  <si>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</si>
  <si>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</si>
  <si>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</si>
  <si>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</si>
  <si>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</si>
  <si>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</si>
  <si>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</si>
  <si>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</si>
  <si>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</si>
  <si>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</si>
  <si>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</si>
  <si>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</si>
  <si>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</si>
  <si>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</si>
  <si>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</si>
  <si>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</si>
  <si>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</si>
  <si>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</si>
  <si>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>การสำรวจภาวะการทำงานของประชากร จังหวัดพิจิตร ไตรมาสที่ 1 พ.ศ. 2562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</si>
</sst>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8" formatCode="0.0"/>
    <numFmt numFmtId="189" formatCode="#,##0.0"/>
  </numFmts>
  <fonts count="1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0" fontId="6" fillId="0" borderId="2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left"/>
    </xf>
    <xf numFmtId="189" fontId="5" fillId="0" borderId="0" xfId="0" applyNumberFormat="1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left"/>
    </xf>
    <xf numFmtId="188" fontId="6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3" fontId="8" fillId="0" borderId="0" xfId="1" applyNumberFormat="1" applyFont="1" applyFill="1" applyBorder="1" applyAlignment="1">
      <alignment horizontal="right" wrapText="1"/>
    </xf>
    <xf numFmtId="3" fontId="8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9" fillId="0" borderId="0" xfId="0" applyNumberFormat="1" applyFont="1" applyFill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0" fontId="10" fillId="0" borderId="0" xfId="0" applyFont="1" applyFill="1"/>
    <xf numFmtId="0" fontId="6" fillId="0" borderId="0" xfId="0" applyFont="1" applyFill="1" applyBorder="1" applyAlignment="1">
      <alignment horizontal="center" vertical="center"/>
    </xf>
    <xf numFmtId="188" fontId="9" fillId="0" borderId="0" xfId="1" applyNumberFormat="1" applyFont="1" applyFill="1" applyBorder="1" applyAlignment="1">
      <alignment horizontal="right"/>
    </xf>
    <xf numFmtId="188" fontId="5" fillId="0" borderId="0" xfId="0" applyNumberFormat="1" applyFont="1" applyFill="1"/>
    <xf numFmtId="188" fontId="9" fillId="0" borderId="0" xfId="1" quotePrefix="1" applyNumberFormat="1" applyFont="1" applyFill="1" applyBorder="1" applyAlignment="1">
      <alignment horizontal="right" wrapText="1"/>
    </xf>
    <xf numFmtId="188" fontId="9" fillId="0" borderId="1" xfId="1" applyNumberFormat="1" applyFont="1" applyFill="1" applyBorder="1" applyAlignment="1">
      <alignment horizontal="right" wrapText="1"/>
    </xf>
    <xf numFmtId="188" fontId="9" fillId="0" borderId="1" xfId="1" quotePrefix="1" applyNumberFormat="1" applyFont="1" applyFill="1" applyBorder="1" applyAlignment="1">
      <alignment horizontal="right" wrapText="1"/>
    </xf>
    <xf numFmtId="188" fontId="9" fillId="0" borderId="0" xfId="1" quotePrefix="1" applyNumberFormat="1" applyFont="1" applyFill="1" applyBorder="1" applyAlignment="1">
      <alignment horizontal="right"/>
    </xf>
  </cellXfs>
  <cellStyles count="8">
    <cellStyle name="Comma 2" xfId="2"/>
    <cellStyle name="Normal 2" xfId="3"/>
    <cellStyle name="Normal 3" xfId="4"/>
    <cellStyle name="เครื่องหมายจุลภาค" xfId="1" builtinId="3"/>
    <cellStyle name="เครื่องหมายจุลภาค 2" xfId="5"/>
    <cellStyle name="ปกติ" xfId="0" builtinId="0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G37"/>
  <sheetViews>
    <sheetView tabSelected="1" topLeftCell="A13" zoomScaleSheetLayoutView="100" workbookViewId="0">
      <selection activeCell="J34" sqref="J34"/>
    </sheetView>
  </sheetViews>
  <sheetFormatPr defaultRowHeight="26.25" customHeight="1"/>
  <cols>
    <col min="1" max="1" width="36.28515625" style="2" customWidth="1"/>
    <col min="2" max="3" width="15.7109375" style="1" customWidth="1"/>
    <col min="4" max="4" width="15.140625" style="1" customWidth="1"/>
    <col min="5" max="16384" width="9.140625" style="1"/>
  </cols>
  <sheetData>
    <row r="1" spans="1:4" s="2" customFormat="1" ht="26.25" customHeight="1">
      <c r="A1" s="18" t="s">
        <v>22</v>
      </c>
      <c r="B1" s="10"/>
      <c r="C1" s="10"/>
      <c r="D1" s="10"/>
    </row>
    <row r="2" spans="1:4" ht="9" customHeight="1"/>
    <row r="3" spans="1:4" s="6" customFormat="1" ht="22.5" customHeight="1">
      <c r="A3" s="9" t="s">
        <v>21</v>
      </c>
      <c r="B3" s="8" t="s">
        <v>20</v>
      </c>
      <c r="C3" s="8" t="s">
        <v>19</v>
      </c>
      <c r="D3" s="8" t="s">
        <v>18</v>
      </c>
    </row>
    <row r="4" spans="1:4" s="6" customFormat="1" ht="21" customHeight="1">
      <c r="A4" s="7"/>
      <c r="B4" s="27" t="s">
        <v>17</v>
      </c>
      <c r="C4" s="27"/>
      <c r="D4" s="27"/>
    </row>
    <row r="5" spans="1:4" s="4" customFormat="1" ht="21" customHeight="1">
      <c r="A5" s="11" t="s">
        <v>15</v>
      </c>
      <c r="B5" s="22">
        <v>443908</v>
      </c>
      <c r="C5" s="22">
        <v>209865</v>
      </c>
      <c r="D5" s="22">
        <v>234043</v>
      </c>
    </row>
    <row r="6" spans="1:4" s="4" customFormat="1" ht="21" customHeight="1">
      <c r="A6" s="12" t="s">
        <v>14</v>
      </c>
      <c r="B6" s="23">
        <v>15197.76</v>
      </c>
      <c r="C6" s="23">
        <v>3868.93</v>
      </c>
      <c r="D6" s="23">
        <v>11328.84</v>
      </c>
    </row>
    <row r="7" spans="1:4" s="4" customFormat="1" ht="21" customHeight="1">
      <c r="A7" s="12" t="s">
        <v>13</v>
      </c>
      <c r="B7" s="23">
        <v>163205.32</v>
      </c>
      <c r="C7" s="23">
        <v>67145.58</v>
      </c>
      <c r="D7" s="23">
        <v>96059.74</v>
      </c>
    </row>
    <row r="8" spans="1:4" s="4" customFormat="1" ht="21" customHeight="1">
      <c r="A8" s="13" t="s">
        <v>12</v>
      </c>
      <c r="B8" s="23">
        <v>72730.52</v>
      </c>
      <c r="C8" s="23">
        <v>42485.81</v>
      </c>
      <c r="D8" s="23">
        <v>30244.7</v>
      </c>
    </row>
    <row r="9" spans="1:4" s="4" customFormat="1" ht="21" customHeight="1">
      <c r="A9" s="13" t="s">
        <v>11</v>
      </c>
      <c r="B9" s="23">
        <v>82170.7</v>
      </c>
      <c r="C9" s="23">
        <v>44064.480000000003</v>
      </c>
      <c r="D9" s="23">
        <v>38106.22</v>
      </c>
    </row>
    <row r="10" spans="1:4" s="3" customFormat="1" ht="21" customHeight="1">
      <c r="A10" s="14" t="s">
        <v>10</v>
      </c>
      <c r="B10" s="20">
        <f>SUM(B11:B13)</f>
        <v>58996.57</v>
      </c>
      <c r="C10" s="20">
        <f t="shared" ref="C10:D10" si="0">SUM(C11:C13)</f>
        <v>31816.68</v>
      </c>
      <c r="D10" s="20">
        <f t="shared" si="0"/>
        <v>27179.899999999998</v>
      </c>
    </row>
    <row r="11" spans="1:4" s="3" customFormat="1" ht="21" customHeight="1">
      <c r="A11" s="13" t="s">
        <v>9</v>
      </c>
      <c r="B11" s="23">
        <v>44744.24</v>
      </c>
      <c r="C11" s="23">
        <v>24796.82</v>
      </c>
      <c r="D11" s="23">
        <v>19947.419999999998</v>
      </c>
    </row>
    <row r="12" spans="1:4" s="3" customFormat="1" ht="21" customHeight="1">
      <c r="A12" s="13" t="s">
        <v>8</v>
      </c>
      <c r="B12" s="23">
        <v>14252.33</v>
      </c>
      <c r="C12" s="23">
        <v>7019.86</v>
      </c>
      <c r="D12" s="23">
        <v>7232.48</v>
      </c>
    </row>
    <row r="13" spans="1:4" s="3" customFormat="1" ht="21" customHeight="1">
      <c r="A13" s="15" t="s">
        <v>7</v>
      </c>
      <c r="B13" s="24" t="s">
        <v>0</v>
      </c>
      <c r="C13" s="24" t="s">
        <v>0</v>
      </c>
      <c r="D13" s="24" t="s">
        <v>0</v>
      </c>
    </row>
    <row r="14" spans="1:4" s="3" customFormat="1" ht="21" customHeight="1">
      <c r="A14" s="14" t="s">
        <v>6</v>
      </c>
      <c r="B14" s="21">
        <f>SUM(B15:B17)</f>
        <v>51607.130000000005</v>
      </c>
      <c r="C14" s="21">
        <f t="shared" ref="C14:D14" si="1">SUM(C15:C17)</f>
        <v>20483.53</v>
      </c>
      <c r="D14" s="21">
        <f t="shared" si="1"/>
        <v>31123.600000000002</v>
      </c>
    </row>
    <row r="15" spans="1:4" s="4" customFormat="1" ht="21" customHeight="1">
      <c r="A15" s="15" t="s">
        <v>5</v>
      </c>
      <c r="B15" s="23">
        <v>27530.7</v>
      </c>
      <c r="C15" s="23">
        <v>9598.09</v>
      </c>
      <c r="D15" s="23">
        <v>17932.61</v>
      </c>
    </row>
    <row r="16" spans="1:4" s="4" customFormat="1" ht="21" customHeight="1">
      <c r="A16" s="15" t="s">
        <v>4</v>
      </c>
      <c r="B16" s="23">
        <v>15792.34</v>
      </c>
      <c r="C16" s="23">
        <v>7290.51</v>
      </c>
      <c r="D16" s="23">
        <v>8501.83</v>
      </c>
    </row>
    <row r="17" spans="1:7" s="4" customFormat="1" ht="21" customHeight="1">
      <c r="A17" s="15" t="s">
        <v>3</v>
      </c>
      <c r="B17" s="23">
        <v>8284.09</v>
      </c>
      <c r="C17" s="23">
        <v>3594.93</v>
      </c>
      <c r="D17" s="23">
        <v>4689.16</v>
      </c>
    </row>
    <row r="18" spans="1:7" s="4" customFormat="1" ht="21" customHeight="1">
      <c r="A18" s="13" t="s">
        <v>2</v>
      </c>
      <c r="B18" s="25" t="s">
        <v>0</v>
      </c>
      <c r="C18" s="25" t="s">
        <v>0</v>
      </c>
      <c r="D18" s="25" t="s">
        <v>0</v>
      </c>
    </row>
    <row r="19" spans="1:7" s="4" customFormat="1" ht="21" customHeight="1">
      <c r="A19" s="13" t="s">
        <v>1</v>
      </c>
      <c r="B19" s="25" t="s">
        <v>0</v>
      </c>
      <c r="C19" s="25" t="s">
        <v>0</v>
      </c>
      <c r="D19" s="25" t="s">
        <v>0</v>
      </c>
    </row>
    <row r="20" spans="1:7" s="3" customFormat="1" ht="21" customHeight="1">
      <c r="A20" s="5"/>
      <c r="B20" s="27" t="s">
        <v>16</v>
      </c>
      <c r="C20" s="27"/>
      <c r="D20" s="27"/>
    </row>
    <row r="21" spans="1:7" s="3" customFormat="1" ht="21" customHeight="1">
      <c r="A21" s="11" t="s">
        <v>15</v>
      </c>
      <c r="B21" s="17">
        <v>100</v>
      </c>
      <c r="C21" s="17">
        <v>100</v>
      </c>
      <c r="D21" s="17">
        <v>100</v>
      </c>
    </row>
    <row r="22" spans="1:7" s="3" customFormat="1" ht="21" customHeight="1">
      <c r="A22" s="12" t="s">
        <v>14</v>
      </c>
      <c r="B22" s="28">
        <f t="shared" ref="B22:B33" si="2">B6/$B$5*100</f>
        <v>3.4236283193814936</v>
      </c>
      <c r="C22" s="28">
        <f>C6/$C$5*100</f>
        <v>1.8435327472422749</v>
      </c>
      <c r="D22" s="28">
        <f>D6/$D$5*100</f>
        <v>4.8404951226911299</v>
      </c>
      <c r="G22" s="29"/>
    </row>
    <row r="23" spans="1:7" s="3" customFormat="1" ht="21" customHeight="1">
      <c r="A23" s="12" t="s">
        <v>13</v>
      </c>
      <c r="B23" s="28">
        <f t="shared" si="2"/>
        <v>36.765573046667328</v>
      </c>
      <c r="C23" s="28">
        <f t="shared" ref="C23:C33" si="3">C7/$C$5*100</f>
        <v>31.99465370595383</v>
      </c>
      <c r="D23" s="28">
        <v>41.1</v>
      </c>
    </row>
    <row r="24" spans="1:7" s="3" customFormat="1" ht="21" customHeight="1">
      <c r="A24" s="13" t="s">
        <v>12</v>
      </c>
      <c r="B24" s="28">
        <f t="shared" si="2"/>
        <v>16.38414266019085</v>
      </c>
      <c r="C24" s="28">
        <f t="shared" si="3"/>
        <v>20.244352321730634</v>
      </c>
      <c r="D24" s="28">
        <f t="shared" ref="D24:D33" si="4">D8/$D$5*100</f>
        <v>12.922710783915775</v>
      </c>
    </row>
    <row r="25" spans="1:7" s="3" customFormat="1" ht="21" customHeight="1">
      <c r="A25" s="13" t="s">
        <v>11</v>
      </c>
      <c r="B25" s="28">
        <f t="shared" si="2"/>
        <v>18.51074997522009</v>
      </c>
      <c r="C25" s="28">
        <f t="shared" si="3"/>
        <v>20.996583517975843</v>
      </c>
      <c r="D25" s="28">
        <f t="shared" si="4"/>
        <v>16.281717462175756</v>
      </c>
    </row>
    <row r="26" spans="1:7" s="3" customFormat="1" ht="21" customHeight="1">
      <c r="A26" s="14" t="s">
        <v>10</v>
      </c>
      <c r="B26" s="28">
        <f t="shared" si="2"/>
        <v>13.290269605413735</v>
      </c>
      <c r="C26" s="28">
        <f t="shared" si="3"/>
        <v>15.16054606532771</v>
      </c>
      <c r="D26" s="28">
        <f t="shared" si="4"/>
        <v>11.613207829330506</v>
      </c>
    </row>
    <row r="27" spans="1:7" s="3" customFormat="1" ht="21" customHeight="1">
      <c r="A27" s="13" t="s">
        <v>9</v>
      </c>
      <c r="B27" s="28">
        <f t="shared" si="2"/>
        <v>10.079620101462465</v>
      </c>
      <c r="C27" s="28">
        <f t="shared" si="3"/>
        <v>11.81560527005456</v>
      </c>
      <c r="D27" s="28">
        <f t="shared" si="4"/>
        <v>8.5229722743256566</v>
      </c>
    </row>
    <row r="28" spans="1:7" s="3" customFormat="1" ht="21" customHeight="1">
      <c r="A28" s="13" t="s">
        <v>8</v>
      </c>
      <c r="B28" s="28">
        <f t="shared" si="2"/>
        <v>3.2106495039512692</v>
      </c>
      <c r="C28" s="28">
        <f t="shared" si="3"/>
        <v>3.344940795273152</v>
      </c>
      <c r="D28" s="28">
        <f t="shared" si="4"/>
        <v>3.090235555004849</v>
      </c>
      <c r="G28" s="29"/>
    </row>
    <row r="29" spans="1:7" s="3" customFormat="1" ht="21" customHeight="1">
      <c r="A29" s="15" t="s">
        <v>7</v>
      </c>
      <c r="B29" s="30" t="s">
        <v>0</v>
      </c>
      <c r="C29" s="30" t="s">
        <v>0</v>
      </c>
      <c r="D29" s="30" t="s">
        <v>0</v>
      </c>
    </row>
    <row r="30" spans="1:7" s="3" customFormat="1" ht="21" customHeight="1">
      <c r="A30" s="14" t="s">
        <v>6</v>
      </c>
      <c r="B30" s="28">
        <f t="shared" si="2"/>
        <v>11.625636393126506</v>
      </c>
      <c r="C30" s="28">
        <f t="shared" si="3"/>
        <v>9.7603364067376646</v>
      </c>
      <c r="D30" s="28">
        <f t="shared" si="4"/>
        <v>13.298240066996236</v>
      </c>
    </row>
    <row r="31" spans="1:7" s="3" customFormat="1" ht="21" customHeight="1">
      <c r="A31" s="15" t="s">
        <v>5</v>
      </c>
      <c r="B31" s="28">
        <f t="shared" si="2"/>
        <v>6.2018931850743853</v>
      </c>
      <c r="C31" s="28">
        <f t="shared" si="3"/>
        <v>4.5734591284873609</v>
      </c>
      <c r="D31" s="28">
        <f t="shared" si="4"/>
        <v>7.6621005541716691</v>
      </c>
    </row>
    <row r="32" spans="1:7" s="3" customFormat="1" ht="21" customHeight="1">
      <c r="A32" s="15" t="s">
        <v>4</v>
      </c>
      <c r="B32" s="28">
        <v>3.5</v>
      </c>
      <c r="C32" s="28">
        <f t="shared" si="3"/>
        <v>3.4739046529912088</v>
      </c>
      <c r="D32" s="28">
        <f t="shared" si="4"/>
        <v>3.6325931559585203</v>
      </c>
    </row>
    <row r="33" spans="1:4" s="3" customFormat="1" ht="21" customHeight="1">
      <c r="A33" s="15" t="s">
        <v>3</v>
      </c>
      <c r="B33" s="28">
        <f t="shared" si="2"/>
        <v>1.8661727204736116</v>
      </c>
      <c r="C33" s="28">
        <f t="shared" si="3"/>
        <v>1.7129726252590949</v>
      </c>
      <c r="D33" s="28">
        <f t="shared" si="4"/>
        <v>2.0035463568660461</v>
      </c>
    </row>
    <row r="34" spans="1:4" s="3" customFormat="1" ht="21" customHeight="1">
      <c r="A34" s="13" t="s">
        <v>2</v>
      </c>
      <c r="B34" s="30" t="s">
        <v>0</v>
      </c>
      <c r="C34" s="30" t="s">
        <v>0</v>
      </c>
      <c r="D34" s="33" t="s">
        <v>0</v>
      </c>
    </row>
    <row r="35" spans="1:4" s="3" customFormat="1" ht="21" customHeight="1">
      <c r="A35" s="16" t="s">
        <v>1</v>
      </c>
      <c r="B35" s="31" t="s">
        <v>0</v>
      </c>
      <c r="C35" s="32" t="s">
        <v>0</v>
      </c>
      <c r="D35" s="32" t="s">
        <v>0</v>
      </c>
    </row>
    <row r="36" spans="1:4" ht="26.25" customHeight="1">
      <c r="A36" s="19" t="s">
        <v>23</v>
      </c>
      <c r="B36" s="3"/>
      <c r="C36" s="3"/>
      <c r="D36" s="3"/>
    </row>
    <row r="37" spans="1:4" ht="26.25" customHeight="1">
      <c r="A37" s="26"/>
    </row>
  </sheetData>
  <mergeCells count="2">
    <mergeCell ref="B4:D4"/>
    <mergeCell ref="B20:D20"/>
  </mergeCells>
  <printOptions horizontalCentered="1" verticalCentered="1"/>
  <pageMargins left="0.35433070866141736" right="0.86614173228346458" top="0.78740157480314965" bottom="7.874015748031496E-2" header="0.51181102362204722" footer="0.51181102362204722"/>
  <pageSetup paperSize="9" orientation="portrait" r:id="rId1"/>
  <headerFooter alignWithMargins="0"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Windows User</cp:lastModifiedBy>
  <cp:lastPrinted>2019-03-11T10:26:02Z</cp:lastPrinted>
  <dcterms:created xsi:type="dcterms:W3CDTF">2017-03-06T02:14:49Z</dcterms:created>
  <dcterms:modified xsi:type="dcterms:W3CDTF">2019-04-23T03:14:43Z</dcterms:modified>
</cp:coreProperties>
</file>