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Nso-plk\Lfs\2562\นำเข้าข้อมูล\M12\"/>
    </mc:Choice>
  </mc:AlternateContent>
  <xr:revisionPtr revIDLastSave="0" documentId="13_ncr:1_{A2148BE1-9DB7-450E-8A22-B8EF7C8575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C24" i="1"/>
  <c r="D24" i="1"/>
  <c r="D23" i="1" l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<sst xmlns="http://schemas.openxmlformats.org/spreadsheetml/2006/main" count="41" uniqueCount="26">
  <si>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</si>
  <si>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</si>
  <si>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</si>
  <si>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</si>
  <si>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</si>
  <si>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</si>
  <si>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</si>
  <si>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</si>
  <si>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</si>
  <si>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</si>
  <si>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</si>
  <si>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</si>
  <si>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</si>
  <si>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</si>
  <si>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</si>
  <si>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</si>
  <si>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</si>
  <si>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</si>
  <si>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</si>
  <si>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</si>
  <si>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</si>
  <si>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</si>
  <si>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</si>
  <si>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</si>
  <si>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</si>
  <si>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เดือนธันวาคม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</si>
</sst>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1" fontId="5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33">
        <v>739897</v>
      </c>
      <c r="C6" s="33">
        <v>352931</v>
      </c>
      <c r="D6" s="33">
        <v>386966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34">
        <v>26623.24</v>
      </c>
      <c r="C7" s="34">
        <v>7224.85</v>
      </c>
      <c r="D7" s="34">
        <v>19398.39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34">
        <v>219904.75</v>
      </c>
      <c r="C8" s="34">
        <v>96204.66</v>
      </c>
      <c r="D8" s="34">
        <v>123700.1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34">
        <v>124075.64</v>
      </c>
      <c r="C9" s="34">
        <v>66674.960000000006</v>
      </c>
      <c r="D9" s="34">
        <v>57400.68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34">
        <v>142894.22</v>
      </c>
      <c r="C10" s="34">
        <v>77190.92</v>
      </c>
      <c r="D10" s="34">
        <v>65703.3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34"/>
      <c r="C11" s="34"/>
      <c r="D11" s="34"/>
      <c r="E11" s="12"/>
      <c r="F11" s="13"/>
      <c r="G11" s="14"/>
      <c r="H11" s="14"/>
    </row>
    <row r="12" spans="1:10" x14ac:dyDescent="0.35">
      <c r="A12" s="19" t="s">
        <v>10</v>
      </c>
      <c r="B12" s="34">
        <v>86798.74</v>
      </c>
      <c r="C12" s="34">
        <v>42561.46</v>
      </c>
      <c r="D12" s="34">
        <v>44237.279999999999</v>
      </c>
      <c r="E12" s="12"/>
      <c r="F12" s="13"/>
      <c r="G12" s="14"/>
      <c r="H12" s="14"/>
    </row>
    <row r="13" spans="1:10" x14ac:dyDescent="0.35">
      <c r="A13" s="19" t="s">
        <v>9</v>
      </c>
      <c r="B13" s="34">
        <v>26392.41</v>
      </c>
      <c r="C13" s="34">
        <v>11781.76</v>
      </c>
      <c r="D13" s="34">
        <v>14610.65</v>
      </c>
      <c r="E13" s="12"/>
      <c r="F13" s="13"/>
      <c r="G13" s="14"/>
      <c r="H13" s="14"/>
    </row>
    <row r="14" spans="1:10" x14ac:dyDescent="0.35">
      <c r="A14" s="20" t="s">
        <v>18</v>
      </c>
      <c r="B14" s="35">
        <v>0</v>
      </c>
      <c r="C14" s="35">
        <v>0</v>
      </c>
      <c r="D14" s="35">
        <v>0</v>
      </c>
      <c r="E14" s="12"/>
    </row>
    <row r="15" spans="1:10" x14ac:dyDescent="0.35">
      <c r="A15" s="1" t="s">
        <v>7</v>
      </c>
      <c r="B15" s="34"/>
      <c r="C15" s="34"/>
      <c r="D15" s="34"/>
      <c r="E15" s="12"/>
    </row>
    <row r="16" spans="1:10" s="15" customFormat="1" x14ac:dyDescent="0.35">
      <c r="A16" s="20" t="s">
        <v>6</v>
      </c>
      <c r="B16" s="34">
        <v>75221.59</v>
      </c>
      <c r="C16" s="34">
        <v>29818.62</v>
      </c>
      <c r="D16" s="34">
        <v>45402.97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34">
        <v>28168.05</v>
      </c>
      <c r="C17" s="34">
        <v>18541.88</v>
      </c>
      <c r="D17" s="34">
        <v>9626.17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34">
        <v>9271.73</v>
      </c>
      <c r="C18" s="34">
        <v>2538.08</v>
      </c>
      <c r="D18" s="34">
        <v>6733.65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5">
        <v>0</v>
      </c>
      <c r="C19" s="35">
        <v>0</v>
      </c>
      <c r="D19" s="35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4">
        <v>546.63</v>
      </c>
      <c r="C20" s="34">
        <v>393.8</v>
      </c>
      <c r="D20" s="34">
        <v>152.82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v>100</v>
      </c>
      <c r="C23" s="25">
        <v>100</v>
      </c>
      <c r="D23" s="25">
        <f t="shared" ref="D23" si="0">D24+D25+D26+D27+D29+D30+D36+D37+D33+D34+D35+D36+D37</f>
        <v>100.03949442586688</v>
      </c>
      <c r="E23" s="24"/>
    </row>
    <row r="24" spans="1:10" s="15" customFormat="1" x14ac:dyDescent="0.35">
      <c r="A24" s="16" t="s">
        <v>15</v>
      </c>
      <c r="B24" s="26">
        <f t="shared" ref="B24:B37" si="1">(B7/$B$6)*100</f>
        <v>3.5982359706824063</v>
      </c>
      <c r="C24" s="26">
        <f t="shared" ref="C24:C37" si="2">(C7/$C$6)*100</f>
        <v>2.047099858045907</v>
      </c>
      <c r="D24" s="26">
        <f t="shared" ref="D24:D37" si="3">(D7/$D$6)*100</f>
        <v>5.0129442896791963</v>
      </c>
      <c r="E24" s="17"/>
    </row>
    <row r="25" spans="1:10" x14ac:dyDescent="0.35">
      <c r="A25" s="1" t="s">
        <v>14</v>
      </c>
      <c r="B25" s="26">
        <f t="shared" si="1"/>
        <v>29.720994949296998</v>
      </c>
      <c r="C25" s="26">
        <f t="shared" si="2"/>
        <v>27.258772961287054</v>
      </c>
      <c r="D25" s="26">
        <f t="shared" si="3"/>
        <v>31.966658569486729</v>
      </c>
      <c r="E25" s="27"/>
    </row>
    <row r="26" spans="1:10" x14ac:dyDescent="0.35">
      <c r="A26" s="18" t="s">
        <v>13</v>
      </c>
      <c r="B26" s="26">
        <f t="shared" si="1"/>
        <v>16.769312485386479</v>
      </c>
      <c r="C26" s="26">
        <f t="shared" si="2"/>
        <v>18.891783379754116</v>
      </c>
      <c r="D26" s="26">
        <f t="shared" si="3"/>
        <v>14.83352025759369</v>
      </c>
      <c r="E26" s="28"/>
    </row>
    <row r="27" spans="1:10" x14ac:dyDescent="0.35">
      <c r="A27" s="18" t="s">
        <v>12</v>
      </c>
      <c r="B27" s="26">
        <f t="shared" si="1"/>
        <v>19.312717851268488</v>
      </c>
      <c r="C27" s="26">
        <f t="shared" si="2"/>
        <v>21.871391291782246</v>
      </c>
      <c r="D27" s="26">
        <f t="shared" si="3"/>
        <v>16.979088602099409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11.731192314605952</v>
      </c>
      <c r="C29" s="26">
        <f t="shared" si="2"/>
        <v>12.059428046842017</v>
      </c>
      <c r="D29" s="26">
        <f t="shared" si="3"/>
        <v>11.431826051901201</v>
      </c>
    </row>
    <row r="30" spans="1:10" x14ac:dyDescent="0.35">
      <c r="A30" s="19" t="s">
        <v>9</v>
      </c>
      <c r="B30" s="26">
        <f t="shared" si="1"/>
        <v>3.5670383850725171</v>
      </c>
      <c r="C30" s="26">
        <f t="shared" si="2"/>
        <v>3.3382615865424117</v>
      </c>
      <c r="D30" s="26">
        <f t="shared" si="3"/>
        <v>3.7756934717778821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 t="shared" si="1"/>
        <v>10.166494795897266</v>
      </c>
      <c r="C33" s="26">
        <f t="shared" si="2"/>
        <v>8.4488526085835467</v>
      </c>
      <c r="D33" s="26">
        <f t="shared" si="3"/>
        <v>11.733064403591014</v>
      </c>
    </row>
    <row r="34" spans="1:7" x14ac:dyDescent="0.35">
      <c r="A34" s="20" t="s">
        <v>5</v>
      </c>
      <c r="B34" s="26">
        <f t="shared" si="1"/>
        <v>3.8070231397072836</v>
      </c>
      <c r="C34" s="26">
        <f t="shared" si="2"/>
        <v>5.2536841478929315</v>
      </c>
      <c r="D34" s="26">
        <f t="shared" si="3"/>
        <v>2.4876009778636883</v>
      </c>
    </row>
    <row r="35" spans="1:7" x14ac:dyDescent="0.35">
      <c r="A35" s="20" t="s">
        <v>4</v>
      </c>
      <c r="B35" s="26">
        <f t="shared" si="1"/>
        <v>1.2531109059774537</v>
      </c>
      <c r="C35" s="26">
        <f t="shared" si="2"/>
        <v>0.71914340196809001</v>
      </c>
      <c r="D35" s="26">
        <f t="shared" si="3"/>
        <v>1.7401141185530509</v>
      </c>
    </row>
    <row r="36" spans="1:7" x14ac:dyDescent="0.35">
      <c r="A36" s="19" t="s">
        <v>3</v>
      </c>
      <c r="B36" s="26">
        <f t="shared" si="1"/>
        <v>0</v>
      </c>
      <c r="C36" s="26">
        <f t="shared" si="2"/>
        <v>0</v>
      </c>
      <c r="D36" s="26">
        <f t="shared" si="3"/>
        <v>0</v>
      </c>
      <c r="G36" s="1" t="s">
        <v>1</v>
      </c>
    </row>
    <row r="37" spans="1:7" x14ac:dyDescent="0.35">
      <c r="A37" s="19" t="s">
        <v>2</v>
      </c>
      <c r="B37" s="26">
        <f t="shared" si="1"/>
        <v>7.3879202105157887E-2</v>
      </c>
      <c r="C37" s="26">
        <f t="shared" si="2"/>
        <v>0.11157988388665206</v>
      </c>
      <c r="D37" s="26">
        <f t="shared" si="3"/>
        <v>3.9491841660507641E-2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2020-04-03T06:32:44Z</dcterms:modified>
</cp:coreProperties>
</file>