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AB4F8B9C-B429-40FC-836D-07774C55FA12}" xr6:coauthVersionLast="45" xr6:coauthVersionMax="45" xr10:uidLastSave="{00000000-0000-0000-0000-000000000000}"/>
  <bookViews>
    <workbookView xWindow="-108" yWindow="-108" windowWidth="15576" windowHeight="11928" xr2:uid="{3A7AE5A4-39D8-4CAA-946E-E797D1DD720C}"/>
  </bookViews>
  <sheets>
    <sheet name="T-17.2  กรม" sheetId="1" r:id="rId1"/>
  </sheets>
  <definedNames>
    <definedName name="_xlnm.Print_Area" localSheetId="0">'T-17.2  กรม'!$A$1:$Y$51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41" i="1" l="1"/>
  <c r="Z41" i="1"/>
  <c r="AB40" i="1"/>
  <c r="Z40" i="1"/>
  <c r="AB39" i="1"/>
  <c r="Z39" i="1"/>
  <c r="AB37" i="1"/>
  <c r="Z37" i="1"/>
  <c r="AB36" i="1"/>
  <c r="Z36" i="1"/>
  <c r="AB35" i="1"/>
  <c r="Z35" i="1"/>
  <c r="AB34" i="1"/>
  <c r="Z34" i="1"/>
  <c r="AB33" i="1"/>
  <c r="Z33" i="1"/>
  <c r="AB32" i="1"/>
  <c r="Z32" i="1"/>
  <c r="AB25" i="1"/>
  <c r="Z25" i="1"/>
  <c r="AB24" i="1"/>
  <c r="Z24" i="1"/>
  <c r="AB23" i="1"/>
  <c r="Z23" i="1"/>
  <c r="AB21" i="1"/>
  <c r="Z21" i="1"/>
  <c r="AB20" i="1"/>
  <c r="Z20" i="1"/>
  <c r="AB19" i="1"/>
  <c r="Z19" i="1"/>
  <c r="AB18" i="1"/>
  <c r="Z18" i="1"/>
  <c r="AB17" i="1"/>
  <c r="Z17" i="1"/>
  <c r="AB16" i="1"/>
  <c r="Z16" i="1"/>
  <c r="AB15" i="1"/>
  <c r="Z15" i="1"/>
  <c r="AB14" i="1"/>
  <c r="Z14" i="1"/>
  <c r="AB13" i="1"/>
  <c r="Z13" i="1"/>
  <c r="AB12" i="1"/>
  <c r="Z12" i="1"/>
  <c r="AB11" i="1"/>
  <c r="Z11" i="1"/>
  <c r="AB10" i="1"/>
  <c r="Z10" i="1"/>
  <c r="AB9" i="1"/>
  <c r="Z9" i="1"/>
</calcChain>
</file>

<file path=xl/sharedStrings.xml><?xml version="1.0" encoding="utf-8"?>
<sst xmlns="http://schemas.openxmlformats.org/spreadsheetml/2006/main" count="99" uniqueCount="50">
  <si>
    <t xml:space="preserve">ตาราง   </t>
  </si>
  <si>
    <t>สถิติการท่องเที่ยวของจังหวัดจันทบุรี  พ.ศ. 2559 - 2561</t>
  </si>
  <si>
    <t>Table</t>
  </si>
  <si>
    <t>Chanthaburi Tourism Statistics: 2016 - 2018</t>
  </si>
  <si>
    <t>รายการ</t>
  </si>
  <si>
    <t>อัตราการเปลี่ยนแปลง (%)</t>
  </si>
  <si>
    <t>Item</t>
  </si>
  <si>
    <t xml:space="preserve"> Percent change</t>
  </si>
  <si>
    <t>(2015)</t>
  </si>
  <si>
    <t>(2016)</t>
  </si>
  <si>
    <t>(2017)</t>
  </si>
  <si>
    <t>(2018)</t>
  </si>
  <si>
    <t>2559 (2016)</t>
  </si>
  <si>
    <t>2560 (2017)</t>
  </si>
  <si>
    <t>2561 (2018)</t>
  </si>
  <si>
    <t>จำนวนห้อง (ห้อง)</t>
  </si>
  <si>
    <t xml:space="preserve">- </t>
  </si>
  <si>
    <t>Number of rooms in accommodation (room)</t>
  </si>
  <si>
    <t>จำนวนผู้เยี่ยมเยือน</t>
  </si>
  <si>
    <t>Number of visitors</t>
  </si>
  <si>
    <t>ชาวไทย</t>
  </si>
  <si>
    <t>Thai</t>
  </si>
  <si>
    <t>ชาวต่างประเทศ</t>
  </si>
  <si>
    <t>Foreigner</t>
  </si>
  <si>
    <r>
      <t>จำนวนนักท่องเที่ยว</t>
    </r>
    <r>
      <rPr>
        <vertAlign val="superscript"/>
        <sz val="13"/>
        <rFont val="TH SarabunPSK"/>
        <family val="2"/>
      </rPr>
      <t>1/</t>
    </r>
  </si>
  <si>
    <r>
      <t>Number of tourists</t>
    </r>
    <r>
      <rPr>
        <vertAlign val="superscript"/>
        <sz val="13"/>
        <rFont val="TH SarabunPSK"/>
        <family val="2"/>
      </rPr>
      <t>1/</t>
    </r>
  </si>
  <si>
    <r>
      <t>จำนวนนักทัศนาจร</t>
    </r>
    <r>
      <rPr>
        <vertAlign val="superscript"/>
        <sz val="13"/>
        <rFont val="TH SarabunPSK"/>
        <family val="2"/>
      </rPr>
      <t>2/</t>
    </r>
  </si>
  <si>
    <r>
      <t>Number of excursionists</t>
    </r>
    <r>
      <rPr>
        <vertAlign val="superscript"/>
        <sz val="13"/>
        <rFont val="TH SarabunPSK"/>
        <family val="2"/>
      </rPr>
      <t>2/</t>
    </r>
  </si>
  <si>
    <t>ระยะเวลาพำนักเฉลี่ยของนักท่องเที่ยว (วัน)</t>
  </si>
  <si>
    <t>Average length of stay (Day)</t>
  </si>
  <si>
    <r>
      <t>ค่าใช้จ่ายเฉลี่ย (บาท/คน/วัน)</t>
    </r>
    <r>
      <rPr>
        <vertAlign val="superscript"/>
        <sz val="13"/>
        <rFont val="TH SarabunPSK"/>
        <family val="2"/>
      </rPr>
      <t>3/</t>
    </r>
  </si>
  <si>
    <r>
      <t>Average expenditure (Baht/Person/Day)</t>
    </r>
    <r>
      <rPr>
        <vertAlign val="superscript"/>
        <sz val="13"/>
        <rFont val="TH SarabunPSK"/>
        <family val="2"/>
      </rPr>
      <t>3/</t>
    </r>
  </si>
  <si>
    <t>ผู้เยี่ยมเยือน</t>
  </si>
  <si>
    <t>Visitors</t>
  </si>
  <si>
    <t>สถิติการท่องเที่ยวของจังหวัดจันทบุรี  พ.ศ. 2559 - 2561 (ต่อ)</t>
  </si>
  <si>
    <t>Chanthaburi Tourism Statistics: 2016 - 2018 (Cont.)</t>
  </si>
  <si>
    <t>นักท่องเที่ยว</t>
  </si>
  <si>
    <t>Tourists</t>
  </si>
  <si>
    <t>นักทัศนาจร</t>
  </si>
  <si>
    <t>Excursionists</t>
  </si>
  <si>
    <t>รายได้จากการท่องเที่ยว (ล้านบาท)</t>
  </si>
  <si>
    <t>Tourism receipts (Million baht)</t>
  </si>
  <si>
    <t xml:space="preserve">   1/  นักท่องเที่ยว หมายถึง ผู้ที่เดินทางไปเยือนจังหวัดนั้น โดยวัตถุประสงค์ต่างๆ ที่ไม่ใช่การไปทำงานประจำ การศึกษา และไม่ใช่คนท้องถิ่นที่มีภูมิลำเนา หรือศึกษาอยู่ที่จังหวัดนั้น </t>
  </si>
  <si>
    <t>ทั้งนี้ต้องพักค้างคืนอย่างน้อย 1 คืน</t>
  </si>
  <si>
    <t xml:space="preserve">Tourist: These who visit to province on their own any seasons excepting work, education and these who are not the person living  or education in the province </t>
  </si>
  <si>
    <t>must stay at least one night.</t>
  </si>
  <si>
    <t xml:space="preserve">   2/  นักทัศนาจร  หมายถึง ผู้เยี่ยมเยือนที่ไม่พักค้างคืน </t>
  </si>
  <si>
    <t>Excursionist: The visitors who do not stay overnight in the province</t>
  </si>
  <si>
    <t xml:space="preserve">    ที่มา:  สำนักงานปลัดกระทรวง กระทรวงการท่องเที่ยวและกีฬา</t>
  </si>
  <si>
    <t>Source:  Office of the Permanent Secretary, Ministry of Tourism and Sports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</si>
</sst>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(* #,##0_);_(* \(#,##0\);_(* &quot;-&quot;??_);_(@_)"/>
    <numFmt numFmtId="189" formatCode="#,##0.00_ ;\-\ #,##0.00\ "/>
    <numFmt numFmtId="190" formatCode="#,##0.0_ ;\-\ #,##0.0\ "/>
    <numFmt numFmtId="191" formatCode="_(* #,##0.00_);_(* \(#,##0.00\);_(* &quot;-&quot;??_);_(@_)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sz val="14"/>
      <name val="TH SarabunPSK"/>
      <family val="2"/>
    </font>
    <font>
      <sz val="14"/>
      <color theme="0"/>
      <name val="TH SarabunPSK"/>
      <family val="2"/>
    </font>
    <font>
      <sz val="13"/>
      <name val="TH SarabunPSK"/>
      <family val="2"/>
    </font>
    <font>
      <sz val="13"/>
      <color theme="0"/>
      <name val="TH SarabunPSK"/>
      <family val="2"/>
    </font>
    <font>
      <b/>
      <sz val="13"/>
      <name val="TH SarabunPSK"/>
      <family val="2"/>
    </font>
    <font>
      <sz val="13"/>
      <color rgb="FFFF0000"/>
      <name val="TH SarabunPSK"/>
      <family val="2"/>
    </font>
    <font>
      <sz val="14"/>
      <name val="Cordia New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8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quotePrefix="1" applyFont="1" applyBorder="1" applyAlignment="1">
      <alignment horizontal="center" vertical="top"/>
    </xf>
    <xf numFmtId="0" fontId="5" fillId="0" borderId="8" xfId="0" quotePrefix="1" applyFont="1" applyBorder="1" applyAlignment="1">
      <alignment horizontal="center" vertical="top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3" xfId="0" quotePrefix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88" fontId="8" fillId="0" borderId="5" xfId="0" applyNumberFormat="1" applyFont="1" applyBorder="1" applyAlignment="1">
      <alignment vertical="center"/>
    </xf>
    <xf numFmtId="188" fontId="8" fillId="0" borderId="4" xfId="0" applyNumberFormat="1" applyFont="1" applyBorder="1" applyAlignment="1">
      <alignment vertical="center"/>
    </xf>
    <xf numFmtId="189" fontId="5" fillId="0" borderId="5" xfId="1" applyNumberFormat="1" applyFont="1" applyBorder="1" applyAlignment="1">
      <alignment vertical="center"/>
    </xf>
    <xf numFmtId="189" fontId="5" fillId="0" borderId="4" xfId="1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88" fontId="5" fillId="0" borderId="5" xfId="0" applyNumberFormat="1" applyFont="1" applyBorder="1" applyAlignment="1">
      <alignment vertical="center"/>
    </xf>
    <xf numFmtId="188" fontId="5" fillId="0" borderId="4" xfId="0" applyNumberFormat="1" applyFont="1" applyBorder="1" applyAlignment="1">
      <alignment vertical="center"/>
    </xf>
    <xf numFmtId="190" fontId="5" fillId="0" borderId="5" xfId="1" applyNumberFormat="1" applyFont="1" applyBorder="1" applyAlignment="1">
      <alignment vertical="center"/>
    </xf>
    <xf numFmtId="190" fontId="5" fillId="0" borderId="4" xfId="1" applyNumberFormat="1" applyFont="1" applyBorder="1" applyAlignment="1">
      <alignment vertical="center"/>
    </xf>
    <xf numFmtId="190" fontId="5" fillId="0" borderId="5" xfId="1" quotePrefix="1" applyNumberFormat="1" applyFont="1" applyBorder="1" applyAlignment="1">
      <alignment horizontal="right" vertical="center"/>
    </xf>
    <xf numFmtId="43" fontId="6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91" fontId="5" fillId="0" borderId="5" xfId="0" applyNumberFormat="1" applyFont="1" applyBorder="1" applyAlignment="1">
      <alignment vertical="center"/>
    </xf>
    <xf numFmtId="191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91" fontId="5" fillId="0" borderId="3" xfId="0" applyNumberFormat="1" applyFont="1" applyBorder="1" applyAlignment="1">
      <alignment vertical="center"/>
    </xf>
    <xf numFmtId="191" fontId="5" fillId="0" borderId="2" xfId="0" applyNumberFormat="1" applyFont="1" applyBorder="1" applyAlignment="1">
      <alignment vertical="center"/>
    </xf>
    <xf numFmtId="189" fontId="5" fillId="0" borderId="3" xfId="1" applyNumberFormat="1" applyFont="1" applyBorder="1" applyAlignment="1">
      <alignment vertical="center"/>
    </xf>
    <xf numFmtId="189" fontId="5" fillId="0" borderId="2" xfId="1" applyNumberFormat="1" applyFont="1" applyBorder="1" applyAlignment="1">
      <alignment vertical="center"/>
    </xf>
    <xf numFmtId="190" fontId="5" fillId="0" borderId="3" xfId="1" applyNumberFormat="1" applyFont="1" applyBorder="1" applyAlignment="1">
      <alignment vertical="center"/>
    </xf>
    <xf numFmtId="190" fontId="5" fillId="0" borderId="2" xfId="1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91" fontId="5" fillId="0" borderId="6" xfId="0" applyNumberFormat="1" applyFont="1" applyBorder="1" applyAlignment="1">
      <alignment vertical="center"/>
    </xf>
    <xf numFmtId="191" fontId="5" fillId="0" borderId="8" xfId="0" applyNumberFormat="1" applyFont="1" applyBorder="1" applyAlignment="1">
      <alignment vertical="center"/>
    </xf>
    <xf numFmtId="189" fontId="5" fillId="0" borderId="6" xfId="1" applyNumberFormat="1" applyFont="1" applyBorder="1" applyAlignment="1">
      <alignment vertical="center"/>
    </xf>
    <xf numFmtId="189" fontId="5" fillId="0" borderId="8" xfId="1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left" vertical="center"/>
    </xf>
  </cellXfs>
  <cellStyles count="2">
    <cellStyle name="เครื่องหมายจุลภาค 2" xfId="1" xr:uid="{21C84D4F-4243-4C4E-8365-A0C945F2CB2E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28575</xdr:colOff>
      <xdr:row>42</xdr:row>
      <xdr:rowOff>133350</xdr:rowOff>
    </xdr:from>
    <xdr:to>
      <xdr:col>24</xdr:col>
      <xdr:colOff>28575</xdr:colOff>
      <xdr:row>43</xdr:row>
      <xdr:rowOff>228600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676B7A5C-D87C-4010-8C70-427A00539E74}"/>
            </a:ext>
          </a:extLst>
        </xdr:cNvPr>
        <xdr:cNvSpPr txBox="1">
          <a:spLocks noChangeArrowheads="1"/>
        </xdr:cNvSpPr>
      </xdr:nvSpPr>
      <xdr:spPr bwMode="auto">
        <a:xfrm>
          <a:off x="8844915" y="10968990"/>
          <a:ext cx="0" cy="232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24</xdr:col>
      <xdr:colOff>19050</xdr:colOff>
      <xdr:row>42</xdr:row>
      <xdr:rowOff>104775</xdr:rowOff>
    </xdr:from>
    <xdr:to>
      <xdr:col>24</xdr:col>
      <xdr:colOff>19050</xdr:colOff>
      <xdr:row>43</xdr:row>
      <xdr:rowOff>219075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72380D85-68F0-4923-A18F-9E2D48755246}"/>
            </a:ext>
          </a:extLst>
        </xdr:cNvPr>
        <xdr:cNvSpPr txBox="1">
          <a:spLocks noChangeArrowheads="1"/>
        </xdr:cNvSpPr>
      </xdr:nvSpPr>
      <xdr:spPr bwMode="auto">
        <a:xfrm>
          <a:off x="8835390" y="10970895"/>
          <a:ext cx="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47625</xdr:colOff>
      <xdr:row>23</xdr:row>
      <xdr:rowOff>123920</xdr:rowOff>
    </xdr:from>
    <xdr:to>
      <xdr:col>24</xdr:col>
      <xdr:colOff>47625</xdr:colOff>
      <xdr:row>24</xdr:row>
      <xdr:rowOff>181070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D9A9D366-493D-418B-A358-D8A396016738}"/>
            </a:ext>
          </a:extLst>
        </xdr:cNvPr>
        <xdr:cNvSpPr txBox="1">
          <a:spLocks noChangeArrowheads="1"/>
        </xdr:cNvSpPr>
      </xdr:nvSpPr>
      <xdr:spPr bwMode="auto">
        <a:xfrm>
          <a:off x="8863965" y="6029420"/>
          <a:ext cx="0" cy="346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24</xdr:col>
      <xdr:colOff>38100</xdr:colOff>
      <xdr:row>23</xdr:row>
      <xdr:rowOff>95345</xdr:rowOff>
    </xdr:from>
    <xdr:to>
      <xdr:col>24</xdr:col>
      <xdr:colOff>38100</xdr:colOff>
      <xdr:row>24</xdr:row>
      <xdr:rowOff>171545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9676055F-1619-4941-A1AC-B5A87BCE7063}"/>
            </a:ext>
          </a:extLst>
        </xdr:cNvPr>
        <xdr:cNvSpPr txBox="1">
          <a:spLocks noChangeArrowheads="1"/>
        </xdr:cNvSpPr>
      </xdr:nvSpPr>
      <xdr:spPr bwMode="auto">
        <a:xfrm>
          <a:off x="8854440" y="6000845"/>
          <a:ext cx="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28575</xdr:colOff>
      <xdr:row>43</xdr:row>
      <xdr:rowOff>133350</xdr:rowOff>
    </xdr:from>
    <xdr:to>
      <xdr:col>24</xdr:col>
      <xdr:colOff>28575</xdr:colOff>
      <xdr:row>46</xdr:row>
      <xdr:rowOff>228600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C8C85002-3658-4A1B-B833-87B25D5CB8DE}"/>
            </a:ext>
          </a:extLst>
        </xdr:cNvPr>
        <xdr:cNvSpPr txBox="1">
          <a:spLocks noChangeArrowheads="1"/>
        </xdr:cNvSpPr>
      </xdr:nvSpPr>
      <xdr:spPr bwMode="auto">
        <a:xfrm>
          <a:off x="8844915" y="11106150"/>
          <a:ext cx="0" cy="826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24</xdr:col>
      <xdr:colOff>19050</xdr:colOff>
      <xdr:row>43</xdr:row>
      <xdr:rowOff>104775</xdr:rowOff>
    </xdr:from>
    <xdr:to>
      <xdr:col>24</xdr:col>
      <xdr:colOff>19050</xdr:colOff>
      <xdr:row>46</xdr:row>
      <xdr:rowOff>219075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B79C2A26-98CC-46AA-9D73-22F98ADBBF18}"/>
            </a:ext>
          </a:extLst>
        </xdr:cNvPr>
        <xdr:cNvSpPr txBox="1">
          <a:spLocks noChangeArrowheads="1"/>
        </xdr:cNvSpPr>
      </xdr:nvSpPr>
      <xdr:spPr bwMode="auto">
        <a:xfrm>
          <a:off x="8835390" y="11077575"/>
          <a:ext cx="0" cy="845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28575</xdr:colOff>
      <xdr:row>43</xdr:row>
      <xdr:rowOff>133350</xdr:rowOff>
    </xdr:from>
    <xdr:to>
      <xdr:col>24</xdr:col>
      <xdr:colOff>28575</xdr:colOff>
      <xdr:row>44</xdr:row>
      <xdr:rowOff>228600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2A1704C0-23C7-4572-A177-5684B6D75795}"/>
            </a:ext>
          </a:extLst>
        </xdr:cNvPr>
        <xdr:cNvSpPr txBox="1">
          <a:spLocks noChangeArrowheads="1"/>
        </xdr:cNvSpPr>
      </xdr:nvSpPr>
      <xdr:spPr bwMode="auto">
        <a:xfrm>
          <a:off x="8844915" y="11106150"/>
          <a:ext cx="0" cy="339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24</xdr:col>
      <xdr:colOff>19050</xdr:colOff>
      <xdr:row>43</xdr:row>
      <xdr:rowOff>104775</xdr:rowOff>
    </xdr:from>
    <xdr:to>
      <xdr:col>24</xdr:col>
      <xdr:colOff>19050</xdr:colOff>
      <xdr:row>44</xdr:row>
      <xdr:rowOff>219075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6A494533-498B-48EA-9E8D-9627202FF2A0}"/>
            </a:ext>
          </a:extLst>
        </xdr:cNvPr>
        <xdr:cNvSpPr txBox="1">
          <a:spLocks noChangeArrowheads="1"/>
        </xdr:cNvSpPr>
      </xdr:nvSpPr>
      <xdr:spPr bwMode="auto">
        <a:xfrm>
          <a:off x="8835390" y="11077575"/>
          <a:ext cx="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28575</xdr:colOff>
      <xdr:row>44</xdr:row>
      <xdr:rowOff>133350</xdr:rowOff>
    </xdr:from>
    <xdr:to>
      <xdr:col>24</xdr:col>
      <xdr:colOff>28575</xdr:colOff>
      <xdr:row>45</xdr:row>
      <xdr:rowOff>228600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C48E451C-E4C0-4D20-91DF-C4D78CB7FC73}"/>
            </a:ext>
          </a:extLst>
        </xdr:cNvPr>
        <xdr:cNvSpPr txBox="1">
          <a:spLocks noChangeArrowheads="1"/>
        </xdr:cNvSpPr>
      </xdr:nvSpPr>
      <xdr:spPr bwMode="auto">
        <a:xfrm>
          <a:off x="8844915" y="11349990"/>
          <a:ext cx="0" cy="339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24</xdr:col>
      <xdr:colOff>19050</xdr:colOff>
      <xdr:row>44</xdr:row>
      <xdr:rowOff>104775</xdr:rowOff>
    </xdr:from>
    <xdr:to>
      <xdr:col>24</xdr:col>
      <xdr:colOff>19050</xdr:colOff>
      <xdr:row>45</xdr:row>
      <xdr:rowOff>219075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60BB7161-0A09-4F54-AF1E-2A6B9DB8AF3F}"/>
            </a:ext>
          </a:extLst>
        </xdr:cNvPr>
        <xdr:cNvSpPr txBox="1">
          <a:spLocks noChangeArrowheads="1"/>
        </xdr:cNvSpPr>
      </xdr:nvSpPr>
      <xdr:spPr bwMode="auto">
        <a:xfrm>
          <a:off x="8835390" y="11321415"/>
          <a:ext cx="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28575</xdr:colOff>
      <xdr:row>49</xdr:row>
      <xdr:rowOff>133350</xdr:rowOff>
    </xdr:from>
    <xdr:to>
      <xdr:col>24</xdr:col>
      <xdr:colOff>28575</xdr:colOff>
      <xdr:row>50</xdr:row>
      <xdr:rowOff>228600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61414CF4-BC80-446F-A0CA-2FC0606E0B14}"/>
            </a:ext>
          </a:extLst>
        </xdr:cNvPr>
        <xdr:cNvSpPr txBox="1">
          <a:spLocks noChangeArrowheads="1"/>
        </xdr:cNvSpPr>
      </xdr:nvSpPr>
      <xdr:spPr bwMode="auto">
        <a:xfrm>
          <a:off x="8844915" y="12569190"/>
          <a:ext cx="0" cy="339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24</xdr:col>
      <xdr:colOff>19050</xdr:colOff>
      <xdr:row>49</xdr:row>
      <xdr:rowOff>104775</xdr:rowOff>
    </xdr:from>
    <xdr:to>
      <xdr:col>24</xdr:col>
      <xdr:colOff>19050</xdr:colOff>
      <xdr:row>50</xdr:row>
      <xdr:rowOff>219075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7070E8E0-4F7F-4DD2-AC2C-50AA5CA387E8}"/>
            </a:ext>
          </a:extLst>
        </xdr:cNvPr>
        <xdr:cNvSpPr txBox="1">
          <a:spLocks noChangeArrowheads="1"/>
        </xdr:cNvSpPr>
      </xdr:nvSpPr>
      <xdr:spPr bwMode="auto">
        <a:xfrm>
          <a:off x="8835390" y="12540615"/>
          <a:ext cx="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47625</xdr:colOff>
      <xdr:row>23</xdr:row>
      <xdr:rowOff>123920</xdr:rowOff>
    </xdr:from>
    <xdr:to>
      <xdr:col>24</xdr:col>
      <xdr:colOff>47625</xdr:colOff>
      <xdr:row>24</xdr:row>
      <xdr:rowOff>181070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FEEF38CA-B95D-4011-BFDD-6AA57655F7E1}"/>
            </a:ext>
          </a:extLst>
        </xdr:cNvPr>
        <xdr:cNvSpPr txBox="1">
          <a:spLocks noChangeArrowheads="1"/>
        </xdr:cNvSpPr>
      </xdr:nvSpPr>
      <xdr:spPr bwMode="auto">
        <a:xfrm>
          <a:off x="8863965" y="6029420"/>
          <a:ext cx="0" cy="346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24</xdr:col>
      <xdr:colOff>38100</xdr:colOff>
      <xdr:row>23</xdr:row>
      <xdr:rowOff>95345</xdr:rowOff>
    </xdr:from>
    <xdr:to>
      <xdr:col>24</xdr:col>
      <xdr:colOff>38100</xdr:colOff>
      <xdr:row>24</xdr:row>
      <xdr:rowOff>171545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12CA0281-8498-4D85-ADDE-4DDAB5101740}"/>
            </a:ext>
          </a:extLst>
        </xdr:cNvPr>
        <xdr:cNvSpPr txBox="1">
          <a:spLocks noChangeArrowheads="1"/>
        </xdr:cNvSpPr>
      </xdr:nvSpPr>
      <xdr:spPr bwMode="auto">
        <a:xfrm>
          <a:off x="8854440" y="6000845"/>
          <a:ext cx="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28575</xdr:colOff>
      <xdr:row>50</xdr:row>
      <xdr:rowOff>133350</xdr:rowOff>
    </xdr:from>
    <xdr:to>
      <xdr:col>24</xdr:col>
      <xdr:colOff>28575</xdr:colOff>
      <xdr:row>54</xdr:row>
      <xdr:rowOff>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B99DB128-7BB7-49E0-BD8C-3A9B9521416D}"/>
            </a:ext>
          </a:extLst>
        </xdr:cNvPr>
        <xdr:cNvSpPr txBox="1">
          <a:spLocks noChangeArrowheads="1"/>
        </xdr:cNvSpPr>
      </xdr:nvSpPr>
      <xdr:spPr bwMode="auto">
        <a:xfrm>
          <a:off x="8844915" y="12813030"/>
          <a:ext cx="0" cy="849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24</xdr:col>
      <xdr:colOff>19050</xdr:colOff>
      <xdr:row>50</xdr:row>
      <xdr:rowOff>104775</xdr:rowOff>
    </xdr:from>
    <xdr:to>
      <xdr:col>24</xdr:col>
      <xdr:colOff>19050</xdr:colOff>
      <xdr:row>54</xdr:row>
      <xdr:rowOff>0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4632C39C-5390-431B-B931-63DE88036B18}"/>
            </a:ext>
          </a:extLst>
        </xdr:cNvPr>
        <xdr:cNvSpPr txBox="1">
          <a:spLocks noChangeArrowheads="1"/>
        </xdr:cNvSpPr>
      </xdr:nvSpPr>
      <xdr:spPr bwMode="auto">
        <a:xfrm>
          <a:off x="8835390" y="12784455"/>
          <a:ext cx="0" cy="878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28575</xdr:colOff>
      <xdr:row>50</xdr:row>
      <xdr:rowOff>133350</xdr:rowOff>
    </xdr:from>
    <xdr:to>
      <xdr:col>24</xdr:col>
      <xdr:colOff>28575</xdr:colOff>
      <xdr:row>51</xdr:row>
      <xdr:rowOff>228600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B0C5626-1B6C-48B7-921A-A88C34DD4345}"/>
            </a:ext>
          </a:extLst>
        </xdr:cNvPr>
        <xdr:cNvSpPr txBox="1">
          <a:spLocks noChangeArrowheads="1"/>
        </xdr:cNvSpPr>
      </xdr:nvSpPr>
      <xdr:spPr bwMode="auto">
        <a:xfrm>
          <a:off x="8844915" y="12813030"/>
          <a:ext cx="0" cy="339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24</xdr:col>
      <xdr:colOff>19050</xdr:colOff>
      <xdr:row>50</xdr:row>
      <xdr:rowOff>104775</xdr:rowOff>
    </xdr:from>
    <xdr:to>
      <xdr:col>24</xdr:col>
      <xdr:colOff>19050</xdr:colOff>
      <xdr:row>51</xdr:row>
      <xdr:rowOff>219075</xdr:rowOff>
    </xdr:to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DCC4810E-040E-4D82-AF5F-66D0A7150EC8}"/>
            </a:ext>
          </a:extLst>
        </xdr:cNvPr>
        <xdr:cNvSpPr txBox="1">
          <a:spLocks noChangeArrowheads="1"/>
        </xdr:cNvSpPr>
      </xdr:nvSpPr>
      <xdr:spPr bwMode="auto">
        <a:xfrm>
          <a:off x="8835390" y="12784455"/>
          <a:ext cx="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28575</xdr:colOff>
      <xdr:row>51</xdr:row>
      <xdr:rowOff>133350</xdr:rowOff>
    </xdr:from>
    <xdr:to>
      <xdr:col>24</xdr:col>
      <xdr:colOff>28575</xdr:colOff>
      <xdr:row>52</xdr:row>
      <xdr:rowOff>228600</xdr:rowOff>
    </xdr:to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83C4FCCD-CCF4-448F-BA9C-4C89AAEE7F2D}"/>
            </a:ext>
          </a:extLst>
        </xdr:cNvPr>
        <xdr:cNvSpPr txBox="1">
          <a:spLocks noChangeArrowheads="1"/>
        </xdr:cNvSpPr>
      </xdr:nvSpPr>
      <xdr:spPr bwMode="auto">
        <a:xfrm>
          <a:off x="8844915" y="1305687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24</xdr:col>
      <xdr:colOff>19050</xdr:colOff>
      <xdr:row>51</xdr:row>
      <xdr:rowOff>104775</xdr:rowOff>
    </xdr:from>
    <xdr:to>
      <xdr:col>24</xdr:col>
      <xdr:colOff>19050</xdr:colOff>
      <xdr:row>52</xdr:row>
      <xdr:rowOff>219075</xdr:rowOff>
    </xdr:to>
    <xdr:sp macro="" textlink="">
      <xdr:nvSpPr>
        <xdr:cNvPr id="21" name="Text Box 4">
          <a:extLst>
            <a:ext uri="{FF2B5EF4-FFF2-40B4-BE49-F238E27FC236}">
              <a16:creationId xmlns:a16="http://schemas.microsoft.com/office/drawing/2014/main" id="{F239BB2E-8177-4609-ACF4-78662687FB14}"/>
            </a:ext>
          </a:extLst>
        </xdr:cNvPr>
        <xdr:cNvSpPr txBox="1">
          <a:spLocks noChangeArrowheads="1"/>
        </xdr:cNvSpPr>
      </xdr:nvSpPr>
      <xdr:spPr bwMode="auto">
        <a:xfrm>
          <a:off x="8835390" y="1302829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3385E-02BB-4580-846C-8891048C7698}">
  <sheetPr>
    <tabColor rgb="FFFF0000"/>
  </sheetPr>
  <dimension ref="A1:AB104"/>
  <sheetViews>
    <sheetView showGridLines="0" tabSelected="1" zoomScale="90" zoomScaleNormal="90" workbookViewId="0">
      <selection activeCell="AE1" sqref="AE1"/>
    </sheetView>
  </sheetViews>
  <sheetFormatPr defaultRowHeight="21" x14ac:dyDescent="0.6"/>
  <cols>
    <col min="1" max="1" width="1.75" style="6" customWidth="1"/>
    <col min="2" max="2" width="1.25" style="6" customWidth="1"/>
    <col min="3" max="3" width="4.625" style="6" customWidth="1"/>
    <col min="4" max="4" width="4.75" style="6" customWidth="1"/>
    <col min="5" max="5" width="18.875" style="6" customWidth="1"/>
    <col min="6" max="6" width="12.25" style="6" hidden="1" customWidth="1"/>
    <col min="7" max="7" width="2.875" style="6" hidden="1" customWidth="1"/>
    <col min="8" max="8" width="12.25" style="6" customWidth="1"/>
    <col min="9" max="9" width="2.875" style="6" customWidth="1"/>
    <col min="10" max="10" width="12.25" style="6" customWidth="1"/>
    <col min="11" max="11" width="2.875" style="6" customWidth="1"/>
    <col min="12" max="12" width="12.25" style="6" customWidth="1"/>
    <col min="13" max="13" width="2.875" style="6" customWidth="1"/>
    <col min="14" max="14" width="10.625" style="6" hidden="1" customWidth="1"/>
    <col min="15" max="15" width="4.875" style="6" hidden="1" customWidth="1"/>
    <col min="16" max="16" width="10.625" style="6" customWidth="1"/>
    <col min="17" max="17" width="4.875" style="6" customWidth="1"/>
    <col min="18" max="18" width="10.625" style="6" customWidth="1"/>
    <col min="19" max="19" width="4.875" style="6" customWidth="1"/>
    <col min="20" max="20" width="0.875" style="6" customWidth="1"/>
    <col min="21" max="22" width="1.375" style="6" customWidth="1"/>
    <col min="23" max="23" width="32" style="6" customWidth="1"/>
    <col min="24" max="24" width="1.375" style="6" customWidth="1"/>
    <col min="25" max="25" width="4.375" style="6" customWidth="1"/>
    <col min="26" max="28" width="9" style="7"/>
    <col min="29" max="265" width="9" style="6"/>
    <col min="266" max="266" width="1.75" style="6" customWidth="1"/>
    <col min="267" max="267" width="1.25" style="6" customWidth="1"/>
    <col min="268" max="268" width="4.625" style="6" customWidth="1"/>
    <col min="269" max="269" width="4.75" style="6" customWidth="1"/>
    <col min="270" max="270" width="24.375" style="6" customWidth="1"/>
    <col min="271" max="275" width="13.875" style="6" customWidth="1"/>
    <col min="276" max="276" width="0.875" style="6" customWidth="1"/>
    <col min="277" max="278" width="1.375" style="6" customWidth="1"/>
    <col min="279" max="279" width="34.125" style="6" customWidth="1"/>
    <col min="280" max="280" width="1.375" style="6" customWidth="1"/>
    <col min="281" max="281" width="4.375" style="6" customWidth="1"/>
    <col min="282" max="521" width="9" style="6"/>
    <col min="522" max="522" width="1.75" style="6" customWidth="1"/>
    <col min="523" max="523" width="1.25" style="6" customWidth="1"/>
    <col min="524" max="524" width="4.625" style="6" customWidth="1"/>
    <col min="525" max="525" width="4.75" style="6" customWidth="1"/>
    <col min="526" max="526" width="24.375" style="6" customWidth="1"/>
    <col min="527" max="531" width="13.875" style="6" customWidth="1"/>
    <col min="532" max="532" width="0.875" style="6" customWidth="1"/>
    <col min="533" max="534" width="1.375" style="6" customWidth="1"/>
    <col min="535" max="535" width="34.125" style="6" customWidth="1"/>
    <col min="536" max="536" width="1.375" style="6" customWidth="1"/>
    <col min="537" max="537" width="4.375" style="6" customWidth="1"/>
    <col min="538" max="777" width="9" style="6"/>
    <col min="778" max="778" width="1.75" style="6" customWidth="1"/>
    <col min="779" max="779" width="1.25" style="6" customWidth="1"/>
    <col min="780" max="780" width="4.625" style="6" customWidth="1"/>
    <col min="781" max="781" width="4.75" style="6" customWidth="1"/>
    <col min="782" max="782" width="24.375" style="6" customWidth="1"/>
    <col min="783" max="787" width="13.875" style="6" customWidth="1"/>
    <col min="788" max="788" width="0.875" style="6" customWidth="1"/>
    <col min="789" max="790" width="1.375" style="6" customWidth="1"/>
    <col min="791" max="791" width="34.125" style="6" customWidth="1"/>
    <col min="792" max="792" width="1.375" style="6" customWidth="1"/>
    <col min="793" max="793" width="4.375" style="6" customWidth="1"/>
    <col min="794" max="1033" width="9" style="6"/>
    <col min="1034" max="1034" width="1.75" style="6" customWidth="1"/>
    <col min="1035" max="1035" width="1.25" style="6" customWidth="1"/>
    <col min="1036" max="1036" width="4.625" style="6" customWidth="1"/>
    <col min="1037" max="1037" width="4.75" style="6" customWidth="1"/>
    <col min="1038" max="1038" width="24.375" style="6" customWidth="1"/>
    <col min="1039" max="1043" width="13.875" style="6" customWidth="1"/>
    <col min="1044" max="1044" width="0.875" style="6" customWidth="1"/>
    <col min="1045" max="1046" width="1.375" style="6" customWidth="1"/>
    <col min="1047" max="1047" width="34.125" style="6" customWidth="1"/>
    <col min="1048" max="1048" width="1.375" style="6" customWidth="1"/>
    <col min="1049" max="1049" width="4.375" style="6" customWidth="1"/>
    <col min="1050" max="1289" width="9" style="6"/>
    <col min="1290" max="1290" width="1.75" style="6" customWidth="1"/>
    <col min="1291" max="1291" width="1.25" style="6" customWidth="1"/>
    <col min="1292" max="1292" width="4.625" style="6" customWidth="1"/>
    <col min="1293" max="1293" width="4.75" style="6" customWidth="1"/>
    <col min="1294" max="1294" width="24.375" style="6" customWidth="1"/>
    <col min="1295" max="1299" width="13.875" style="6" customWidth="1"/>
    <col min="1300" max="1300" width="0.875" style="6" customWidth="1"/>
    <col min="1301" max="1302" width="1.375" style="6" customWidth="1"/>
    <col min="1303" max="1303" width="34.125" style="6" customWidth="1"/>
    <col min="1304" max="1304" width="1.375" style="6" customWidth="1"/>
    <col min="1305" max="1305" width="4.375" style="6" customWidth="1"/>
    <col min="1306" max="1545" width="9" style="6"/>
    <col min="1546" max="1546" width="1.75" style="6" customWidth="1"/>
    <col min="1547" max="1547" width="1.25" style="6" customWidth="1"/>
    <col min="1548" max="1548" width="4.625" style="6" customWidth="1"/>
    <col min="1549" max="1549" width="4.75" style="6" customWidth="1"/>
    <col min="1550" max="1550" width="24.375" style="6" customWidth="1"/>
    <col min="1551" max="1555" width="13.875" style="6" customWidth="1"/>
    <col min="1556" max="1556" width="0.875" style="6" customWidth="1"/>
    <col min="1557" max="1558" width="1.375" style="6" customWidth="1"/>
    <col min="1559" max="1559" width="34.125" style="6" customWidth="1"/>
    <col min="1560" max="1560" width="1.375" style="6" customWidth="1"/>
    <col min="1561" max="1561" width="4.375" style="6" customWidth="1"/>
    <col min="1562" max="1801" width="9" style="6"/>
    <col min="1802" max="1802" width="1.75" style="6" customWidth="1"/>
    <col min="1803" max="1803" width="1.25" style="6" customWidth="1"/>
    <col min="1804" max="1804" width="4.625" style="6" customWidth="1"/>
    <col min="1805" max="1805" width="4.75" style="6" customWidth="1"/>
    <col min="1806" max="1806" width="24.375" style="6" customWidth="1"/>
    <col min="1807" max="1811" width="13.875" style="6" customWidth="1"/>
    <col min="1812" max="1812" width="0.875" style="6" customWidth="1"/>
    <col min="1813" max="1814" width="1.375" style="6" customWidth="1"/>
    <col min="1815" max="1815" width="34.125" style="6" customWidth="1"/>
    <col min="1816" max="1816" width="1.375" style="6" customWidth="1"/>
    <col min="1817" max="1817" width="4.375" style="6" customWidth="1"/>
    <col min="1818" max="2057" width="9" style="6"/>
    <col min="2058" max="2058" width="1.75" style="6" customWidth="1"/>
    <col min="2059" max="2059" width="1.25" style="6" customWidth="1"/>
    <col min="2060" max="2060" width="4.625" style="6" customWidth="1"/>
    <col min="2061" max="2061" width="4.75" style="6" customWidth="1"/>
    <col min="2062" max="2062" width="24.375" style="6" customWidth="1"/>
    <col min="2063" max="2067" width="13.875" style="6" customWidth="1"/>
    <col min="2068" max="2068" width="0.875" style="6" customWidth="1"/>
    <col min="2069" max="2070" width="1.375" style="6" customWidth="1"/>
    <col min="2071" max="2071" width="34.125" style="6" customWidth="1"/>
    <col min="2072" max="2072" width="1.375" style="6" customWidth="1"/>
    <col min="2073" max="2073" width="4.375" style="6" customWidth="1"/>
    <col min="2074" max="2313" width="9" style="6"/>
    <col min="2314" max="2314" width="1.75" style="6" customWidth="1"/>
    <col min="2315" max="2315" width="1.25" style="6" customWidth="1"/>
    <col min="2316" max="2316" width="4.625" style="6" customWidth="1"/>
    <col min="2317" max="2317" width="4.75" style="6" customWidth="1"/>
    <col min="2318" max="2318" width="24.375" style="6" customWidth="1"/>
    <col min="2319" max="2323" width="13.875" style="6" customWidth="1"/>
    <col min="2324" max="2324" width="0.875" style="6" customWidth="1"/>
    <col min="2325" max="2326" width="1.375" style="6" customWidth="1"/>
    <col min="2327" max="2327" width="34.125" style="6" customWidth="1"/>
    <col min="2328" max="2328" width="1.375" style="6" customWidth="1"/>
    <col min="2329" max="2329" width="4.375" style="6" customWidth="1"/>
    <col min="2330" max="2569" width="9" style="6"/>
    <col min="2570" max="2570" width="1.75" style="6" customWidth="1"/>
    <col min="2571" max="2571" width="1.25" style="6" customWidth="1"/>
    <col min="2572" max="2572" width="4.625" style="6" customWidth="1"/>
    <col min="2573" max="2573" width="4.75" style="6" customWidth="1"/>
    <col min="2574" max="2574" width="24.375" style="6" customWidth="1"/>
    <col min="2575" max="2579" width="13.875" style="6" customWidth="1"/>
    <col min="2580" max="2580" width="0.875" style="6" customWidth="1"/>
    <col min="2581" max="2582" width="1.375" style="6" customWidth="1"/>
    <col min="2583" max="2583" width="34.125" style="6" customWidth="1"/>
    <col min="2584" max="2584" width="1.375" style="6" customWidth="1"/>
    <col min="2585" max="2585" width="4.375" style="6" customWidth="1"/>
    <col min="2586" max="2825" width="9" style="6"/>
    <col min="2826" max="2826" width="1.75" style="6" customWidth="1"/>
    <col min="2827" max="2827" width="1.25" style="6" customWidth="1"/>
    <col min="2828" max="2828" width="4.625" style="6" customWidth="1"/>
    <col min="2829" max="2829" width="4.75" style="6" customWidth="1"/>
    <col min="2830" max="2830" width="24.375" style="6" customWidth="1"/>
    <col min="2831" max="2835" width="13.875" style="6" customWidth="1"/>
    <col min="2836" max="2836" width="0.875" style="6" customWidth="1"/>
    <col min="2837" max="2838" width="1.375" style="6" customWidth="1"/>
    <col min="2839" max="2839" width="34.125" style="6" customWidth="1"/>
    <col min="2840" max="2840" width="1.375" style="6" customWidth="1"/>
    <col min="2841" max="2841" width="4.375" style="6" customWidth="1"/>
    <col min="2842" max="3081" width="9" style="6"/>
    <col min="3082" max="3082" width="1.75" style="6" customWidth="1"/>
    <col min="3083" max="3083" width="1.25" style="6" customWidth="1"/>
    <col min="3084" max="3084" width="4.625" style="6" customWidth="1"/>
    <col min="3085" max="3085" width="4.75" style="6" customWidth="1"/>
    <col min="3086" max="3086" width="24.375" style="6" customWidth="1"/>
    <col min="3087" max="3091" width="13.875" style="6" customWidth="1"/>
    <col min="3092" max="3092" width="0.875" style="6" customWidth="1"/>
    <col min="3093" max="3094" width="1.375" style="6" customWidth="1"/>
    <col min="3095" max="3095" width="34.125" style="6" customWidth="1"/>
    <col min="3096" max="3096" width="1.375" style="6" customWidth="1"/>
    <col min="3097" max="3097" width="4.375" style="6" customWidth="1"/>
    <col min="3098" max="3337" width="9" style="6"/>
    <col min="3338" max="3338" width="1.75" style="6" customWidth="1"/>
    <col min="3339" max="3339" width="1.25" style="6" customWidth="1"/>
    <col min="3340" max="3340" width="4.625" style="6" customWidth="1"/>
    <col min="3341" max="3341" width="4.75" style="6" customWidth="1"/>
    <col min="3342" max="3342" width="24.375" style="6" customWidth="1"/>
    <col min="3343" max="3347" width="13.875" style="6" customWidth="1"/>
    <col min="3348" max="3348" width="0.875" style="6" customWidth="1"/>
    <col min="3349" max="3350" width="1.375" style="6" customWidth="1"/>
    <col min="3351" max="3351" width="34.125" style="6" customWidth="1"/>
    <col min="3352" max="3352" width="1.375" style="6" customWidth="1"/>
    <col min="3353" max="3353" width="4.375" style="6" customWidth="1"/>
    <col min="3354" max="3593" width="9" style="6"/>
    <col min="3594" max="3594" width="1.75" style="6" customWidth="1"/>
    <col min="3595" max="3595" width="1.25" style="6" customWidth="1"/>
    <col min="3596" max="3596" width="4.625" style="6" customWidth="1"/>
    <col min="3597" max="3597" width="4.75" style="6" customWidth="1"/>
    <col min="3598" max="3598" width="24.375" style="6" customWidth="1"/>
    <col min="3599" max="3603" width="13.875" style="6" customWidth="1"/>
    <col min="3604" max="3604" width="0.875" style="6" customWidth="1"/>
    <col min="3605" max="3606" width="1.375" style="6" customWidth="1"/>
    <col min="3607" max="3607" width="34.125" style="6" customWidth="1"/>
    <col min="3608" max="3608" width="1.375" style="6" customWidth="1"/>
    <col min="3609" max="3609" width="4.375" style="6" customWidth="1"/>
    <col min="3610" max="3849" width="9" style="6"/>
    <col min="3850" max="3850" width="1.75" style="6" customWidth="1"/>
    <col min="3851" max="3851" width="1.25" style="6" customWidth="1"/>
    <col min="3852" max="3852" width="4.625" style="6" customWidth="1"/>
    <col min="3853" max="3853" width="4.75" style="6" customWidth="1"/>
    <col min="3854" max="3854" width="24.375" style="6" customWidth="1"/>
    <col min="3855" max="3859" width="13.875" style="6" customWidth="1"/>
    <col min="3860" max="3860" width="0.875" style="6" customWidth="1"/>
    <col min="3861" max="3862" width="1.375" style="6" customWidth="1"/>
    <col min="3863" max="3863" width="34.125" style="6" customWidth="1"/>
    <col min="3864" max="3864" width="1.375" style="6" customWidth="1"/>
    <col min="3865" max="3865" width="4.375" style="6" customWidth="1"/>
    <col min="3866" max="4105" width="9" style="6"/>
    <col min="4106" max="4106" width="1.75" style="6" customWidth="1"/>
    <col min="4107" max="4107" width="1.25" style="6" customWidth="1"/>
    <col min="4108" max="4108" width="4.625" style="6" customWidth="1"/>
    <col min="4109" max="4109" width="4.75" style="6" customWidth="1"/>
    <col min="4110" max="4110" width="24.375" style="6" customWidth="1"/>
    <col min="4111" max="4115" width="13.875" style="6" customWidth="1"/>
    <col min="4116" max="4116" width="0.875" style="6" customWidth="1"/>
    <col min="4117" max="4118" width="1.375" style="6" customWidth="1"/>
    <col min="4119" max="4119" width="34.125" style="6" customWidth="1"/>
    <col min="4120" max="4120" width="1.375" style="6" customWidth="1"/>
    <col min="4121" max="4121" width="4.375" style="6" customWidth="1"/>
    <col min="4122" max="4361" width="9" style="6"/>
    <col min="4362" max="4362" width="1.75" style="6" customWidth="1"/>
    <col min="4363" max="4363" width="1.25" style="6" customWidth="1"/>
    <col min="4364" max="4364" width="4.625" style="6" customWidth="1"/>
    <col min="4365" max="4365" width="4.75" style="6" customWidth="1"/>
    <col min="4366" max="4366" width="24.375" style="6" customWidth="1"/>
    <col min="4367" max="4371" width="13.875" style="6" customWidth="1"/>
    <col min="4372" max="4372" width="0.875" style="6" customWidth="1"/>
    <col min="4373" max="4374" width="1.375" style="6" customWidth="1"/>
    <col min="4375" max="4375" width="34.125" style="6" customWidth="1"/>
    <col min="4376" max="4376" width="1.375" style="6" customWidth="1"/>
    <col min="4377" max="4377" width="4.375" style="6" customWidth="1"/>
    <col min="4378" max="4617" width="9" style="6"/>
    <col min="4618" max="4618" width="1.75" style="6" customWidth="1"/>
    <col min="4619" max="4619" width="1.25" style="6" customWidth="1"/>
    <col min="4620" max="4620" width="4.625" style="6" customWidth="1"/>
    <col min="4621" max="4621" width="4.75" style="6" customWidth="1"/>
    <col min="4622" max="4622" width="24.375" style="6" customWidth="1"/>
    <col min="4623" max="4627" width="13.875" style="6" customWidth="1"/>
    <col min="4628" max="4628" width="0.875" style="6" customWidth="1"/>
    <col min="4629" max="4630" width="1.375" style="6" customWidth="1"/>
    <col min="4631" max="4631" width="34.125" style="6" customWidth="1"/>
    <col min="4632" max="4632" width="1.375" style="6" customWidth="1"/>
    <col min="4633" max="4633" width="4.375" style="6" customWidth="1"/>
    <col min="4634" max="4873" width="9" style="6"/>
    <col min="4874" max="4874" width="1.75" style="6" customWidth="1"/>
    <col min="4875" max="4875" width="1.25" style="6" customWidth="1"/>
    <col min="4876" max="4876" width="4.625" style="6" customWidth="1"/>
    <col min="4877" max="4877" width="4.75" style="6" customWidth="1"/>
    <col min="4878" max="4878" width="24.375" style="6" customWidth="1"/>
    <col min="4879" max="4883" width="13.875" style="6" customWidth="1"/>
    <col min="4884" max="4884" width="0.875" style="6" customWidth="1"/>
    <col min="4885" max="4886" width="1.375" style="6" customWidth="1"/>
    <col min="4887" max="4887" width="34.125" style="6" customWidth="1"/>
    <col min="4888" max="4888" width="1.375" style="6" customWidth="1"/>
    <col min="4889" max="4889" width="4.375" style="6" customWidth="1"/>
    <col min="4890" max="5129" width="9" style="6"/>
    <col min="5130" max="5130" width="1.75" style="6" customWidth="1"/>
    <col min="5131" max="5131" width="1.25" style="6" customWidth="1"/>
    <col min="5132" max="5132" width="4.625" style="6" customWidth="1"/>
    <col min="5133" max="5133" width="4.75" style="6" customWidth="1"/>
    <col min="5134" max="5134" width="24.375" style="6" customWidth="1"/>
    <col min="5135" max="5139" width="13.875" style="6" customWidth="1"/>
    <col min="5140" max="5140" width="0.875" style="6" customWidth="1"/>
    <col min="5141" max="5142" width="1.375" style="6" customWidth="1"/>
    <col min="5143" max="5143" width="34.125" style="6" customWidth="1"/>
    <col min="5144" max="5144" width="1.375" style="6" customWidth="1"/>
    <col min="5145" max="5145" width="4.375" style="6" customWidth="1"/>
    <col min="5146" max="5385" width="9" style="6"/>
    <col min="5386" max="5386" width="1.75" style="6" customWidth="1"/>
    <col min="5387" max="5387" width="1.25" style="6" customWidth="1"/>
    <col min="5388" max="5388" width="4.625" style="6" customWidth="1"/>
    <col min="5389" max="5389" width="4.75" style="6" customWidth="1"/>
    <col min="5390" max="5390" width="24.375" style="6" customWidth="1"/>
    <col min="5391" max="5395" width="13.875" style="6" customWidth="1"/>
    <col min="5396" max="5396" width="0.875" style="6" customWidth="1"/>
    <col min="5397" max="5398" width="1.375" style="6" customWidth="1"/>
    <col min="5399" max="5399" width="34.125" style="6" customWidth="1"/>
    <col min="5400" max="5400" width="1.375" style="6" customWidth="1"/>
    <col min="5401" max="5401" width="4.375" style="6" customWidth="1"/>
    <col min="5402" max="5641" width="9" style="6"/>
    <col min="5642" max="5642" width="1.75" style="6" customWidth="1"/>
    <col min="5643" max="5643" width="1.25" style="6" customWidth="1"/>
    <col min="5644" max="5644" width="4.625" style="6" customWidth="1"/>
    <col min="5645" max="5645" width="4.75" style="6" customWidth="1"/>
    <col min="5646" max="5646" width="24.375" style="6" customWidth="1"/>
    <col min="5647" max="5651" width="13.875" style="6" customWidth="1"/>
    <col min="5652" max="5652" width="0.875" style="6" customWidth="1"/>
    <col min="5653" max="5654" width="1.375" style="6" customWidth="1"/>
    <col min="5655" max="5655" width="34.125" style="6" customWidth="1"/>
    <col min="5656" max="5656" width="1.375" style="6" customWidth="1"/>
    <col min="5657" max="5657" width="4.375" style="6" customWidth="1"/>
    <col min="5658" max="5897" width="9" style="6"/>
    <col min="5898" max="5898" width="1.75" style="6" customWidth="1"/>
    <col min="5899" max="5899" width="1.25" style="6" customWidth="1"/>
    <col min="5900" max="5900" width="4.625" style="6" customWidth="1"/>
    <col min="5901" max="5901" width="4.75" style="6" customWidth="1"/>
    <col min="5902" max="5902" width="24.375" style="6" customWidth="1"/>
    <col min="5903" max="5907" width="13.875" style="6" customWidth="1"/>
    <col min="5908" max="5908" width="0.875" style="6" customWidth="1"/>
    <col min="5909" max="5910" width="1.375" style="6" customWidth="1"/>
    <col min="5911" max="5911" width="34.125" style="6" customWidth="1"/>
    <col min="5912" max="5912" width="1.375" style="6" customWidth="1"/>
    <col min="5913" max="5913" width="4.375" style="6" customWidth="1"/>
    <col min="5914" max="6153" width="9" style="6"/>
    <col min="6154" max="6154" width="1.75" style="6" customWidth="1"/>
    <col min="6155" max="6155" width="1.25" style="6" customWidth="1"/>
    <col min="6156" max="6156" width="4.625" style="6" customWidth="1"/>
    <col min="6157" max="6157" width="4.75" style="6" customWidth="1"/>
    <col min="6158" max="6158" width="24.375" style="6" customWidth="1"/>
    <col min="6159" max="6163" width="13.875" style="6" customWidth="1"/>
    <col min="6164" max="6164" width="0.875" style="6" customWidth="1"/>
    <col min="6165" max="6166" width="1.375" style="6" customWidth="1"/>
    <col min="6167" max="6167" width="34.125" style="6" customWidth="1"/>
    <col min="6168" max="6168" width="1.375" style="6" customWidth="1"/>
    <col min="6169" max="6169" width="4.375" style="6" customWidth="1"/>
    <col min="6170" max="6409" width="9" style="6"/>
    <col min="6410" max="6410" width="1.75" style="6" customWidth="1"/>
    <col min="6411" max="6411" width="1.25" style="6" customWidth="1"/>
    <col min="6412" max="6412" width="4.625" style="6" customWidth="1"/>
    <col min="6413" max="6413" width="4.75" style="6" customWidth="1"/>
    <col min="6414" max="6414" width="24.375" style="6" customWidth="1"/>
    <col min="6415" max="6419" width="13.875" style="6" customWidth="1"/>
    <col min="6420" max="6420" width="0.875" style="6" customWidth="1"/>
    <col min="6421" max="6422" width="1.375" style="6" customWidth="1"/>
    <col min="6423" max="6423" width="34.125" style="6" customWidth="1"/>
    <col min="6424" max="6424" width="1.375" style="6" customWidth="1"/>
    <col min="6425" max="6425" width="4.375" style="6" customWidth="1"/>
    <col min="6426" max="6665" width="9" style="6"/>
    <col min="6666" max="6666" width="1.75" style="6" customWidth="1"/>
    <col min="6667" max="6667" width="1.25" style="6" customWidth="1"/>
    <col min="6668" max="6668" width="4.625" style="6" customWidth="1"/>
    <col min="6669" max="6669" width="4.75" style="6" customWidth="1"/>
    <col min="6670" max="6670" width="24.375" style="6" customWidth="1"/>
    <col min="6671" max="6675" width="13.875" style="6" customWidth="1"/>
    <col min="6676" max="6676" width="0.875" style="6" customWidth="1"/>
    <col min="6677" max="6678" width="1.375" style="6" customWidth="1"/>
    <col min="6679" max="6679" width="34.125" style="6" customWidth="1"/>
    <col min="6680" max="6680" width="1.375" style="6" customWidth="1"/>
    <col min="6681" max="6681" width="4.375" style="6" customWidth="1"/>
    <col min="6682" max="6921" width="9" style="6"/>
    <col min="6922" max="6922" width="1.75" style="6" customWidth="1"/>
    <col min="6923" max="6923" width="1.25" style="6" customWidth="1"/>
    <col min="6924" max="6924" width="4.625" style="6" customWidth="1"/>
    <col min="6925" max="6925" width="4.75" style="6" customWidth="1"/>
    <col min="6926" max="6926" width="24.375" style="6" customWidth="1"/>
    <col min="6927" max="6931" width="13.875" style="6" customWidth="1"/>
    <col min="6932" max="6932" width="0.875" style="6" customWidth="1"/>
    <col min="6933" max="6934" width="1.375" style="6" customWidth="1"/>
    <col min="6935" max="6935" width="34.125" style="6" customWidth="1"/>
    <col min="6936" max="6936" width="1.375" style="6" customWidth="1"/>
    <col min="6937" max="6937" width="4.375" style="6" customWidth="1"/>
    <col min="6938" max="7177" width="9" style="6"/>
    <col min="7178" max="7178" width="1.75" style="6" customWidth="1"/>
    <col min="7179" max="7179" width="1.25" style="6" customWidth="1"/>
    <col min="7180" max="7180" width="4.625" style="6" customWidth="1"/>
    <col min="7181" max="7181" width="4.75" style="6" customWidth="1"/>
    <col min="7182" max="7182" width="24.375" style="6" customWidth="1"/>
    <col min="7183" max="7187" width="13.875" style="6" customWidth="1"/>
    <col min="7188" max="7188" width="0.875" style="6" customWidth="1"/>
    <col min="7189" max="7190" width="1.375" style="6" customWidth="1"/>
    <col min="7191" max="7191" width="34.125" style="6" customWidth="1"/>
    <col min="7192" max="7192" width="1.375" style="6" customWidth="1"/>
    <col min="7193" max="7193" width="4.375" style="6" customWidth="1"/>
    <col min="7194" max="7433" width="9" style="6"/>
    <col min="7434" max="7434" width="1.75" style="6" customWidth="1"/>
    <col min="7435" max="7435" width="1.25" style="6" customWidth="1"/>
    <col min="7436" max="7436" width="4.625" style="6" customWidth="1"/>
    <col min="7437" max="7437" width="4.75" style="6" customWidth="1"/>
    <col min="7438" max="7438" width="24.375" style="6" customWidth="1"/>
    <col min="7439" max="7443" width="13.875" style="6" customWidth="1"/>
    <col min="7444" max="7444" width="0.875" style="6" customWidth="1"/>
    <col min="7445" max="7446" width="1.375" style="6" customWidth="1"/>
    <col min="7447" max="7447" width="34.125" style="6" customWidth="1"/>
    <col min="7448" max="7448" width="1.375" style="6" customWidth="1"/>
    <col min="7449" max="7449" width="4.375" style="6" customWidth="1"/>
    <col min="7450" max="7689" width="9" style="6"/>
    <col min="7690" max="7690" width="1.75" style="6" customWidth="1"/>
    <col min="7691" max="7691" width="1.25" style="6" customWidth="1"/>
    <col min="7692" max="7692" width="4.625" style="6" customWidth="1"/>
    <col min="7693" max="7693" width="4.75" style="6" customWidth="1"/>
    <col min="7694" max="7694" width="24.375" style="6" customWidth="1"/>
    <col min="7695" max="7699" width="13.875" style="6" customWidth="1"/>
    <col min="7700" max="7700" width="0.875" style="6" customWidth="1"/>
    <col min="7701" max="7702" width="1.375" style="6" customWidth="1"/>
    <col min="7703" max="7703" width="34.125" style="6" customWidth="1"/>
    <col min="7704" max="7704" width="1.375" style="6" customWidth="1"/>
    <col min="7705" max="7705" width="4.375" style="6" customWidth="1"/>
    <col min="7706" max="7945" width="9" style="6"/>
    <col min="7946" max="7946" width="1.75" style="6" customWidth="1"/>
    <col min="7947" max="7947" width="1.25" style="6" customWidth="1"/>
    <col min="7948" max="7948" width="4.625" style="6" customWidth="1"/>
    <col min="7949" max="7949" width="4.75" style="6" customWidth="1"/>
    <col min="7950" max="7950" width="24.375" style="6" customWidth="1"/>
    <col min="7951" max="7955" width="13.875" style="6" customWidth="1"/>
    <col min="7956" max="7956" width="0.875" style="6" customWidth="1"/>
    <col min="7957" max="7958" width="1.375" style="6" customWidth="1"/>
    <col min="7959" max="7959" width="34.125" style="6" customWidth="1"/>
    <col min="7960" max="7960" width="1.375" style="6" customWidth="1"/>
    <col min="7961" max="7961" width="4.375" style="6" customWidth="1"/>
    <col min="7962" max="8201" width="9" style="6"/>
    <col min="8202" max="8202" width="1.75" style="6" customWidth="1"/>
    <col min="8203" max="8203" width="1.25" style="6" customWidth="1"/>
    <col min="8204" max="8204" width="4.625" style="6" customWidth="1"/>
    <col min="8205" max="8205" width="4.75" style="6" customWidth="1"/>
    <col min="8206" max="8206" width="24.375" style="6" customWidth="1"/>
    <col min="8207" max="8211" width="13.875" style="6" customWidth="1"/>
    <col min="8212" max="8212" width="0.875" style="6" customWidth="1"/>
    <col min="8213" max="8214" width="1.375" style="6" customWidth="1"/>
    <col min="8215" max="8215" width="34.125" style="6" customWidth="1"/>
    <col min="8216" max="8216" width="1.375" style="6" customWidth="1"/>
    <col min="8217" max="8217" width="4.375" style="6" customWidth="1"/>
    <col min="8218" max="8457" width="9" style="6"/>
    <col min="8458" max="8458" width="1.75" style="6" customWidth="1"/>
    <col min="8459" max="8459" width="1.25" style="6" customWidth="1"/>
    <col min="8460" max="8460" width="4.625" style="6" customWidth="1"/>
    <col min="8461" max="8461" width="4.75" style="6" customWidth="1"/>
    <col min="8462" max="8462" width="24.375" style="6" customWidth="1"/>
    <col min="8463" max="8467" width="13.875" style="6" customWidth="1"/>
    <col min="8468" max="8468" width="0.875" style="6" customWidth="1"/>
    <col min="8469" max="8470" width="1.375" style="6" customWidth="1"/>
    <col min="8471" max="8471" width="34.125" style="6" customWidth="1"/>
    <col min="8472" max="8472" width="1.375" style="6" customWidth="1"/>
    <col min="8473" max="8473" width="4.375" style="6" customWidth="1"/>
    <col min="8474" max="8713" width="9" style="6"/>
    <col min="8714" max="8714" width="1.75" style="6" customWidth="1"/>
    <col min="8715" max="8715" width="1.25" style="6" customWidth="1"/>
    <col min="8716" max="8716" width="4.625" style="6" customWidth="1"/>
    <col min="8717" max="8717" width="4.75" style="6" customWidth="1"/>
    <col min="8718" max="8718" width="24.375" style="6" customWidth="1"/>
    <col min="8719" max="8723" width="13.875" style="6" customWidth="1"/>
    <col min="8724" max="8724" width="0.875" style="6" customWidth="1"/>
    <col min="8725" max="8726" width="1.375" style="6" customWidth="1"/>
    <col min="8727" max="8727" width="34.125" style="6" customWidth="1"/>
    <col min="8728" max="8728" width="1.375" style="6" customWidth="1"/>
    <col min="8729" max="8729" width="4.375" style="6" customWidth="1"/>
    <col min="8730" max="8969" width="9" style="6"/>
    <col min="8970" max="8970" width="1.75" style="6" customWidth="1"/>
    <col min="8971" max="8971" width="1.25" style="6" customWidth="1"/>
    <col min="8972" max="8972" width="4.625" style="6" customWidth="1"/>
    <col min="8973" max="8973" width="4.75" style="6" customWidth="1"/>
    <col min="8974" max="8974" width="24.375" style="6" customWidth="1"/>
    <col min="8975" max="8979" width="13.875" style="6" customWidth="1"/>
    <col min="8980" max="8980" width="0.875" style="6" customWidth="1"/>
    <col min="8981" max="8982" width="1.375" style="6" customWidth="1"/>
    <col min="8983" max="8983" width="34.125" style="6" customWidth="1"/>
    <col min="8984" max="8984" width="1.375" style="6" customWidth="1"/>
    <col min="8985" max="8985" width="4.375" style="6" customWidth="1"/>
    <col min="8986" max="9225" width="9" style="6"/>
    <col min="9226" max="9226" width="1.75" style="6" customWidth="1"/>
    <col min="9227" max="9227" width="1.25" style="6" customWidth="1"/>
    <col min="9228" max="9228" width="4.625" style="6" customWidth="1"/>
    <col min="9229" max="9229" width="4.75" style="6" customWidth="1"/>
    <col min="9230" max="9230" width="24.375" style="6" customWidth="1"/>
    <col min="9231" max="9235" width="13.875" style="6" customWidth="1"/>
    <col min="9236" max="9236" width="0.875" style="6" customWidth="1"/>
    <col min="9237" max="9238" width="1.375" style="6" customWidth="1"/>
    <col min="9239" max="9239" width="34.125" style="6" customWidth="1"/>
    <col min="9240" max="9240" width="1.375" style="6" customWidth="1"/>
    <col min="9241" max="9241" width="4.375" style="6" customWidth="1"/>
    <col min="9242" max="9481" width="9" style="6"/>
    <col min="9482" max="9482" width="1.75" style="6" customWidth="1"/>
    <col min="9483" max="9483" width="1.25" style="6" customWidth="1"/>
    <col min="9484" max="9484" width="4.625" style="6" customWidth="1"/>
    <col min="9485" max="9485" width="4.75" style="6" customWidth="1"/>
    <col min="9486" max="9486" width="24.375" style="6" customWidth="1"/>
    <col min="9487" max="9491" width="13.875" style="6" customWidth="1"/>
    <col min="9492" max="9492" width="0.875" style="6" customWidth="1"/>
    <col min="9493" max="9494" width="1.375" style="6" customWidth="1"/>
    <col min="9495" max="9495" width="34.125" style="6" customWidth="1"/>
    <col min="9496" max="9496" width="1.375" style="6" customWidth="1"/>
    <col min="9497" max="9497" width="4.375" style="6" customWidth="1"/>
    <col min="9498" max="9737" width="9" style="6"/>
    <col min="9738" max="9738" width="1.75" style="6" customWidth="1"/>
    <col min="9739" max="9739" width="1.25" style="6" customWidth="1"/>
    <col min="9740" max="9740" width="4.625" style="6" customWidth="1"/>
    <col min="9741" max="9741" width="4.75" style="6" customWidth="1"/>
    <col min="9742" max="9742" width="24.375" style="6" customWidth="1"/>
    <col min="9743" max="9747" width="13.875" style="6" customWidth="1"/>
    <col min="9748" max="9748" width="0.875" style="6" customWidth="1"/>
    <col min="9749" max="9750" width="1.375" style="6" customWidth="1"/>
    <col min="9751" max="9751" width="34.125" style="6" customWidth="1"/>
    <col min="9752" max="9752" width="1.375" style="6" customWidth="1"/>
    <col min="9753" max="9753" width="4.375" style="6" customWidth="1"/>
    <col min="9754" max="9993" width="9" style="6"/>
    <col min="9994" max="9994" width="1.75" style="6" customWidth="1"/>
    <col min="9995" max="9995" width="1.25" style="6" customWidth="1"/>
    <col min="9996" max="9996" width="4.625" style="6" customWidth="1"/>
    <col min="9997" max="9997" width="4.75" style="6" customWidth="1"/>
    <col min="9998" max="9998" width="24.375" style="6" customWidth="1"/>
    <col min="9999" max="10003" width="13.875" style="6" customWidth="1"/>
    <col min="10004" max="10004" width="0.875" style="6" customWidth="1"/>
    <col min="10005" max="10006" width="1.375" style="6" customWidth="1"/>
    <col min="10007" max="10007" width="34.125" style="6" customWidth="1"/>
    <col min="10008" max="10008" width="1.375" style="6" customWidth="1"/>
    <col min="10009" max="10009" width="4.375" style="6" customWidth="1"/>
    <col min="10010" max="10249" width="9" style="6"/>
    <col min="10250" max="10250" width="1.75" style="6" customWidth="1"/>
    <col min="10251" max="10251" width="1.25" style="6" customWidth="1"/>
    <col min="10252" max="10252" width="4.625" style="6" customWidth="1"/>
    <col min="10253" max="10253" width="4.75" style="6" customWidth="1"/>
    <col min="10254" max="10254" width="24.375" style="6" customWidth="1"/>
    <col min="10255" max="10259" width="13.875" style="6" customWidth="1"/>
    <col min="10260" max="10260" width="0.875" style="6" customWidth="1"/>
    <col min="10261" max="10262" width="1.375" style="6" customWidth="1"/>
    <col min="10263" max="10263" width="34.125" style="6" customWidth="1"/>
    <col min="10264" max="10264" width="1.375" style="6" customWidth="1"/>
    <col min="10265" max="10265" width="4.375" style="6" customWidth="1"/>
    <col min="10266" max="10505" width="9" style="6"/>
    <col min="10506" max="10506" width="1.75" style="6" customWidth="1"/>
    <col min="10507" max="10507" width="1.25" style="6" customWidth="1"/>
    <col min="10508" max="10508" width="4.625" style="6" customWidth="1"/>
    <col min="10509" max="10509" width="4.75" style="6" customWidth="1"/>
    <col min="10510" max="10510" width="24.375" style="6" customWidth="1"/>
    <col min="10511" max="10515" width="13.875" style="6" customWidth="1"/>
    <col min="10516" max="10516" width="0.875" style="6" customWidth="1"/>
    <col min="10517" max="10518" width="1.375" style="6" customWidth="1"/>
    <col min="10519" max="10519" width="34.125" style="6" customWidth="1"/>
    <col min="10520" max="10520" width="1.375" style="6" customWidth="1"/>
    <col min="10521" max="10521" width="4.375" style="6" customWidth="1"/>
    <col min="10522" max="10761" width="9" style="6"/>
    <col min="10762" max="10762" width="1.75" style="6" customWidth="1"/>
    <col min="10763" max="10763" width="1.25" style="6" customWidth="1"/>
    <col min="10764" max="10764" width="4.625" style="6" customWidth="1"/>
    <col min="10765" max="10765" width="4.75" style="6" customWidth="1"/>
    <col min="10766" max="10766" width="24.375" style="6" customWidth="1"/>
    <col min="10767" max="10771" width="13.875" style="6" customWidth="1"/>
    <col min="10772" max="10772" width="0.875" style="6" customWidth="1"/>
    <col min="10773" max="10774" width="1.375" style="6" customWidth="1"/>
    <col min="10775" max="10775" width="34.125" style="6" customWidth="1"/>
    <col min="10776" max="10776" width="1.375" style="6" customWidth="1"/>
    <col min="10777" max="10777" width="4.375" style="6" customWidth="1"/>
    <col min="10778" max="11017" width="9" style="6"/>
    <col min="11018" max="11018" width="1.75" style="6" customWidth="1"/>
    <col min="11019" max="11019" width="1.25" style="6" customWidth="1"/>
    <col min="11020" max="11020" width="4.625" style="6" customWidth="1"/>
    <col min="11021" max="11021" width="4.75" style="6" customWidth="1"/>
    <col min="11022" max="11022" width="24.375" style="6" customWidth="1"/>
    <col min="11023" max="11027" width="13.875" style="6" customWidth="1"/>
    <col min="11028" max="11028" width="0.875" style="6" customWidth="1"/>
    <col min="11029" max="11030" width="1.375" style="6" customWidth="1"/>
    <col min="11031" max="11031" width="34.125" style="6" customWidth="1"/>
    <col min="11032" max="11032" width="1.375" style="6" customWidth="1"/>
    <col min="11033" max="11033" width="4.375" style="6" customWidth="1"/>
    <col min="11034" max="11273" width="9" style="6"/>
    <col min="11274" max="11274" width="1.75" style="6" customWidth="1"/>
    <col min="11275" max="11275" width="1.25" style="6" customWidth="1"/>
    <col min="11276" max="11276" width="4.625" style="6" customWidth="1"/>
    <col min="11277" max="11277" width="4.75" style="6" customWidth="1"/>
    <col min="11278" max="11278" width="24.375" style="6" customWidth="1"/>
    <col min="11279" max="11283" width="13.875" style="6" customWidth="1"/>
    <col min="11284" max="11284" width="0.875" style="6" customWidth="1"/>
    <col min="11285" max="11286" width="1.375" style="6" customWidth="1"/>
    <col min="11287" max="11287" width="34.125" style="6" customWidth="1"/>
    <col min="11288" max="11288" width="1.375" style="6" customWidth="1"/>
    <col min="11289" max="11289" width="4.375" style="6" customWidth="1"/>
    <col min="11290" max="11529" width="9" style="6"/>
    <col min="11530" max="11530" width="1.75" style="6" customWidth="1"/>
    <col min="11531" max="11531" width="1.25" style="6" customWidth="1"/>
    <col min="11532" max="11532" width="4.625" style="6" customWidth="1"/>
    <col min="11533" max="11533" width="4.75" style="6" customWidth="1"/>
    <col min="11534" max="11534" width="24.375" style="6" customWidth="1"/>
    <col min="11535" max="11539" width="13.875" style="6" customWidth="1"/>
    <col min="11540" max="11540" width="0.875" style="6" customWidth="1"/>
    <col min="11541" max="11542" width="1.375" style="6" customWidth="1"/>
    <col min="11543" max="11543" width="34.125" style="6" customWidth="1"/>
    <col min="11544" max="11544" width="1.375" style="6" customWidth="1"/>
    <col min="11545" max="11545" width="4.375" style="6" customWidth="1"/>
    <col min="11546" max="11785" width="9" style="6"/>
    <col min="11786" max="11786" width="1.75" style="6" customWidth="1"/>
    <col min="11787" max="11787" width="1.25" style="6" customWidth="1"/>
    <col min="11788" max="11788" width="4.625" style="6" customWidth="1"/>
    <col min="11789" max="11789" width="4.75" style="6" customWidth="1"/>
    <col min="11790" max="11790" width="24.375" style="6" customWidth="1"/>
    <col min="11791" max="11795" width="13.875" style="6" customWidth="1"/>
    <col min="11796" max="11796" width="0.875" style="6" customWidth="1"/>
    <col min="11797" max="11798" width="1.375" style="6" customWidth="1"/>
    <col min="11799" max="11799" width="34.125" style="6" customWidth="1"/>
    <col min="11800" max="11800" width="1.375" style="6" customWidth="1"/>
    <col min="11801" max="11801" width="4.375" style="6" customWidth="1"/>
    <col min="11802" max="12041" width="9" style="6"/>
    <col min="12042" max="12042" width="1.75" style="6" customWidth="1"/>
    <col min="12043" max="12043" width="1.25" style="6" customWidth="1"/>
    <col min="12044" max="12044" width="4.625" style="6" customWidth="1"/>
    <col min="12045" max="12045" width="4.75" style="6" customWidth="1"/>
    <col min="12046" max="12046" width="24.375" style="6" customWidth="1"/>
    <col min="12047" max="12051" width="13.875" style="6" customWidth="1"/>
    <col min="12052" max="12052" width="0.875" style="6" customWidth="1"/>
    <col min="12053" max="12054" width="1.375" style="6" customWidth="1"/>
    <col min="12055" max="12055" width="34.125" style="6" customWidth="1"/>
    <col min="12056" max="12056" width="1.375" style="6" customWidth="1"/>
    <col min="12057" max="12057" width="4.375" style="6" customWidth="1"/>
    <col min="12058" max="12297" width="9" style="6"/>
    <col min="12298" max="12298" width="1.75" style="6" customWidth="1"/>
    <col min="12299" max="12299" width="1.25" style="6" customWidth="1"/>
    <col min="12300" max="12300" width="4.625" style="6" customWidth="1"/>
    <col min="12301" max="12301" width="4.75" style="6" customWidth="1"/>
    <col min="12302" max="12302" width="24.375" style="6" customWidth="1"/>
    <col min="12303" max="12307" width="13.875" style="6" customWidth="1"/>
    <col min="12308" max="12308" width="0.875" style="6" customWidth="1"/>
    <col min="12309" max="12310" width="1.375" style="6" customWidth="1"/>
    <col min="12311" max="12311" width="34.125" style="6" customWidth="1"/>
    <col min="12312" max="12312" width="1.375" style="6" customWidth="1"/>
    <col min="12313" max="12313" width="4.375" style="6" customWidth="1"/>
    <col min="12314" max="12553" width="9" style="6"/>
    <col min="12554" max="12554" width="1.75" style="6" customWidth="1"/>
    <col min="12555" max="12555" width="1.25" style="6" customWidth="1"/>
    <col min="12556" max="12556" width="4.625" style="6" customWidth="1"/>
    <col min="12557" max="12557" width="4.75" style="6" customWidth="1"/>
    <col min="12558" max="12558" width="24.375" style="6" customWidth="1"/>
    <col min="12559" max="12563" width="13.875" style="6" customWidth="1"/>
    <col min="12564" max="12564" width="0.875" style="6" customWidth="1"/>
    <col min="12565" max="12566" width="1.375" style="6" customWidth="1"/>
    <col min="12567" max="12567" width="34.125" style="6" customWidth="1"/>
    <col min="12568" max="12568" width="1.375" style="6" customWidth="1"/>
    <col min="12569" max="12569" width="4.375" style="6" customWidth="1"/>
    <col min="12570" max="12809" width="9" style="6"/>
    <col min="12810" max="12810" width="1.75" style="6" customWidth="1"/>
    <col min="12811" max="12811" width="1.25" style="6" customWidth="1"/>
    <col min="12812" max="12812" width="4.625" style="6" customWidth="1"/>
    <col min="12813" max="12813" width="4.75" style="6" customWidth="1"/>
    <col min="12814" max="12814" width="24.375" style="6" customWidth="1"/>
    <col min="12815" max="12819" width="13.875" style="6" customWidth="1"/>
    <col min="12820" max="12820" width="0.875" style="6" customWidth="1"/>
    <col min="12821" max="12822" width="1.375" style="6" customWidth="1"/>
    <col min="12823" max="12823" width="34.125" style="6" customWidth="1"/>
    <col min="12824" max="12824" width="1.375" style="6" customWidth="1"/>
    <col min="12825" max="12825" width="4.375" style="6" customWidth="1"/>
    <col min="12826" max="13065" width="9" style="6"/>
    <col min="13066" max="13066" width="1.75" style="6" customWidth="1"/>
    <col min="13067" max="13067" width="1.25" style="6" customWidth="1"/>
    <col min="13068" max="13068" width="4.625" style="6" customWidth="1"/>
    <col min="13069" max="13069" width="4.75" style="6" customWidth="1"/>
    <col min="13070" max="13070" width="24.375" style="6" customWidth="1"/>
    <col min="13071" max="13075" width="13.875" style="6" customWidth="1"/>
    <col min="13076" max="13076" width="0.875" style="6" customWidth="1"/>
    <col min="13077" max="13078" width="1.375" style="6" customWidth="1"/>
    <col min="13079" max="13079" width="34.125" style="6" customWidth="1"/>
    <col min="13080" max="13080" width="1.375" style="6" customWidth="1"/>
    <col min="13081" max="13081" width="4.375" style="6" customWidth="1"/>
    <col min="13082" max="13321" width="9" style="6"/>
    <col min="13322" max="13322" width="1.75" style="6" customWidth="1"/>
    <col min="13323" max="13323" width="1.25" style="6" customWidth="1"/>
    <col min="13324" max="13324" width="4.625" style="6" customWidth="1"/>
    <col min="13325" max="13325" width="4.75" style="6" customWidth="1"/>
    <col min="13326" max="13326" width="24.375" style="6" customWidth="1"/>
    <col min="13327" max="13331" width="13.875" style="6" customWidth="1"/>
    <col min="13332" max="13332" width="0.875" style="6" customWidth="1"/>
    <col min="13333" max="13334" width="1.375" style="6" customWidth="1"/>
    <col min="13335" max="13335" width="34.125" style="6" customWidth="1"/>
    <col min="13336" max="13336" width="1.375" style="6" customWidth="1"/>
    <col min="13337" max="13337" width="4.375" style="6" customWidth="1"/>
    <col min="13338" max="13577" width="9" style="6"/>
    <col min="13578" max="13578" width="1.75" style="6" customWidth="1"/>
    <col min="13579" max="13579" width="1.25" style="6" customWidth="1"/>
    <col min="13580" max="13580" width="4.625" style="6" customWidth="1"/>
    <col min="13581" max="13581" width="4.75" style="6" customWidth="1"/>
    <col min="13582" max="13582" width="24.375" style="6" customWidth="1"/>
    <col min="13583" max="13587" width="13.875" style="6" customWidth="1"/>
    <col min="13588" max="13588" width="0.875" style="6" customWidth="1"/>
    <col min="13589" max="13590" width="1.375" style="6" customWidth="1"/>
    <col min="13591" max="13591" width="34.125" style="6" customWidth="1"/>
    <col min="13592" max="13592" width="1.375" style="6" customWidth="1"/>
    <col min="13593" max="13593" width="4.375" style="6" customWidth="1"/>
    <col min="13594" max="13833" width="9" style="6"/>
    <col min="13834" max="13834" width="1.75" style="6" customWidth="1"/>
    <col min="13835" max="13835" width="1.25" style="6" customWidth="1"/>
    <col min="13836" max="13836" width="4.625" style="6" customWidth="1"/>
    <col min="13837" max="13837" width="4.75" style="6" customWidth="1"/>
    <col min="13838" max="13838" width="24.375" style="6" customWidth="1"/>
    <col min="13839" max="13843" width="13.875" style="6" customWidth="1"/>
    <col min="13844" max="13844" width="0.875" style="6" customWidth="1"/>
    <col min="13845" max="13846" width="1.375" style="6" customWidth="1"/>
    <col min="13847" max="13847" width="34.125" style="6" customWidth="1"/>
    <col min="13848" max="13848" width="1.375" style="6" customWidth="1"/>
    <col min="13849" max="13849" width="4.375" style="6" customWidth="1"/>
    <col min="13850" max="14089" width="9" style="6"/>
    <col min="14090" max="14090" width="1.75" style="6" customWidth="1"/>
    <col min="14091" max="14091" width="1.25" style="6" customWidth="1"/>
    <col min="14092" max="14092" width="4.625" style="6" customWidth="1"/>
    <col min="14093" max="14093" width="4.75" style="6" customWidth="1"/>
    <col min="14094" max="14094" width="24.375" style="6" customWidth="1"/>
    <col min="14095" max="14099" width="13.875" style="6" customWidth="1"/>
    <col min="14100" max="14100" width="0.875" style="6" customWidth="1"/>
    <col min="14101" max="14102" width="1.375" style="6" customWidth="1"/>
    <col min="14103" max="14103" width="34.125" style="6" customWidth="1"/>
    <col min="14104" max="14104" width="1.375" style="6" customWidth="1"/>
    <col min="14105" max="14105" width="4.375" style="6" customWidth="1"/>
    <col min="14106" max="14345" width="9" style="6"/>
    <col min="14346" max="14346" width="1.75" style="6" customWidth="1"/>
    <col min="14347" max="14347" width="1.25" style="6" customWidth="1"/>
    <col min="14348" max="14348" width="4.625" style="6" customWidth="1"/>
    <col min="14349" max="14349" width="4.75" style="6" customWidth="1"/>
    <col min="14350" max="14350" width="24.375" style="6" customWidth="1"/>
    <col min="14351" max="14355" width="13.875" style="6" customWidth="1"/>
    <col min="14356" max="14356" width="0.875" style="6" customWidth="1"/>
    <col min="14357" max="14358" width="1.375" style="6" customWidth="1"/>
    <col min="14359" max="14359" width="34.125" style="6" customWidth="1"/>
    <col min="14360" max="14360" width="1.375" style="6" customWidth="1"/>
    <col min="14361" max="14361" width="4.375" style="6" customWidth="1"/>
    <col min="14362" max="14601" width="9" style="6"/>
    <col min="14602" max="14602" width="1.75" style="6" customWidth="1"/>
    <col min="14603" max="14603" width="1.25" style="6" customWidth="1"/>
    <col min="14604" max="14604" width="4.625" style="6" customWidth="1"/>
    <col min="14605" max="14605" width="4.75" style="6" customWidth="1"/>
    <col min="14606" max="14606" width="24.375" style="6" customWidth="1"/>
    <col min="14607" max="14611" width="13.875" style="6" customWidth="1"/>
    <col min="14612" max="14612" width="0.875" style="6" customWidth="1"/>
    <col min="14613" max="14614" width="1.375" style="6" customWidth="1"/>
    <col min="14615" max="14615" width="34.125" style="6" customWidth="1"/>
    <col min="14616" max="14616" width="1.375" style="6" customWidth="1"/>
    <col min="14617" max="14617" width="4.375" style="6" customWidth="1"/>
    <col min="14618" max="14857" width="9" style="6"/>
    <col min="14858" max="14858" width="1.75" style="6" customWidth="1"/>
    <col min="14859" max="14859" width="1.25" style="6" customWidth="1"/>
    <col min="14860" max="14860" width="4.625" style="6" customWidth="1"/>
    <col min="14861" max="14861" width="4.75" style="6" customWidth="1"/>
    <col min="14862" max="14862" width="24.375" style="6" customWidth="1"/>
    <col min="14863" max="14867" width="13.875" style="6" customWidth="1"/>
    <col min="14868" max="14868" width="0.875" style="6" customWidth="1"/>
    <col min="14869" max="14870" width="1.375" style="6" customWidth="1"/>
    <col min="14871" max="14871" width="34.125" style="6" customWidth="1"/>
    <col min="14872" max="14872" width="1.375" style="6" customWidth="1"/>
    <col min="14873" max="14873" width="4.375" style="6" customWidth="1"/>
    <col min="14874" max="15113" width="9" style="6"/>
    <col min="15114" max="15114" width="1.75" style="6" customWidth="1"/>
    <col min="15115" max="15115" width="1.25" style="6" customWidth="1"/>
    <col min="15116" max="15116" width="4.625" style="6" customWidth="1"/>
    <col min="15117" max="15117" width="4.75" style="6" customWidth="1"/>
    <col min="15118" max="15118" width="24.375" style="6" customWidth="1"/>
    <col min="15119" max="15123" width="13.875" style="6" customWidth="1"/>
    <col min="15124" max="15124" width="0.875" style="6" customWidth="1"/>
    <col min="15125" max="15126" width="1.375" style="6" customWidth="1"/>
    <col min="15127" max="15127" width="34.125" style="6" customWidth="1"/>
    <col min="15128" max="15128" width="1.375" style="6" customWidth="1"/>
    <col min="15129" max="15129" width="4.375" style="6" customWidth="1"/>
    <col min="15130" max="15369" width="9" style="6"/>
    <col min="15370" max="15370" width="1.75" style="6" customWidth="1"/>
    <col min="15371" max="15371" width="1.25" style="6" customWidth="1"/>
    <col min="15372" max="15372" width="4.625" style="6" customWidth="1"/>
    <col min="15373" max="15373" width="4.75" style="6" customWidth="1"/>
    <col min="15374" max="15374" width="24.375" style="6" customWidth="1"/>
    <col min="15375" max="15379" width="13.875" style="6" customWidth="1"/>
    <col min="15380" max="15380" width="0.875" style="6" customWidth="1"/>
    <col min="15381" max="15382" width="1.375" style="6" customWidth="1"/>
    <col min="15383" max="15383" width="34.125" style="6" customWidth="1"/>
    <col min="15384" max="15384" width="1.375" style="6" customWidth="1"/>
    <col min="15385" max="15385" width="4.375" style="6" customWidth="1"/>
    <col min="15386" max="15625" width="9" style="6"/>
    <col min="15626" max="15626" width="1.75" style="6" customWidth="1"/>
    <col min="15627" max="15627" width="1.25" style="6" customWidth="1"/>
    <col min="15628" max="15628" width="4.625" style="6" customWidth="1"/>
    <col min="15629" max="15629" width="4.75" style="6" customWidth="1"/>
    <col min="15630" max="15630" width="24.375" style="6" customWidth="1"/>
    <col min="15631" max="15635" width="13.875" style="6" customWidth="1"/>
    <col min="15636" max="15636" width="0.875" style="6" customWidth="1"/>
    <col min="15637" max="15638" width="1.375" style="6" customWidth="1"/>
    <col min="15639" max="15639" width="34.125" style="6" customWidth="1"/>
    <col min="15640" max="15640" width="1.375" style="6" customWidth="1"/>
    <col min="15641" max="15641" width="4.375" style="6" customWidth="1"/>
    <col min="15642" max="15881" width="9" style="6"/>
    <col min="15882" max="15882" width="1.75" style="6" customWidth="1"/>
    <col min="15883" max="15883" width="1.25" style="6" customWidth="1"/>
    <col min="15884" max="15884" width="4.625" style="6" customWidth="1"/>
    <col min="15885" max="15885" width="4.75" style="6" customWidth="1"/>
    <col min="15886" max="15886" width="24.375" style="6" customWidth="1"/>
    <col min="15887" max="15891" width="13.875" style="6" customWidth="1"/>
    <col min="15892" max="15892" width="0.875" style="6" customWidth="1"/>
    <col min="15893" max="15894" width="1.375" style="6" customWidth="1"/>
    <col min="15895" max="15895" width="34.125" style="6" customWidth="1"/>
    <col min="15896" max="15896" width="1.375" style="6" customWidth="1"/>
    <col min="15897" max="15897" width="4.375" style="6" customWidth="1"/>
    <col min="15898" max="16137" width="9" style="6"/>
    <col min="16138" max="16138" width="1.75" style="6" customWidth="1"/>
    <col min="16139" max="16139" width="1.25" style="6" customWidth="1"/>
    <col min="16140" max="16140" width="4.625" style="6" customWidth="1"/>
    <col min="16141" max="16141" width="4.75" style="6" customWidth="1"/>
    <col min="16142" max="16142" width="24.375" style="6" customWidth="1"/>
    <col min="16143" max="16147" width="13.875" style="6" customWidth="1"/>
    <col min="16148" max="16148" width="0.875" style="6" customWidth="1"/>
    <col min="16149" max="16150" width="1.375" style="6" customWidth="1"/>
    <col min="16151" max="16151" width="34.125" style="6" customWidth="1"/>
    <col min="16152" max="16152" width="1.375" style="6" customWidth="1"/>
    <col min="16153" max="16153" width="4.375" style="6" customWidth="1"/>
    <col min="16154" max="16384" width="9" style="6"/>
  </cols>
  <sheetData>
    <row r="1" spans="1:28" s="1" customFormat="1" ht="23.4" customHeight="1" x14ac:dyDescent="0.6">
      <c r="B1" s="2" t="s">
        <v>0</v>
      </c>
      <c r="C1" s="2"/>
      <c r="D1" s="3">
        <v>17.2</v>
      </c>
      <c r="E1" s="2" t="s">
        <v>1</v>
      </c>
      <c r="F1" s="2"/>
      <c r="Z1" s="4"/>
      <c r="AA1" s="4"/>
      <c r="AB1" s="4"/>
    </row>
    <row r="2" spans="1:28" s="1" customFormat="1" ht="23.4" customHeight="1" x14ac:dyDescent="0.6">
      <c r="B2" s="1" t="s">
        <v>2</v>
      </c>
      <c r="C2" s="2"/>
      <c r="D2" s="3">
        <v>17.2</v>
      </c>
      <c r="E2" s="5" t="s">
        <v>3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Z2" s="4"/>
      <c r="AA2" s="4"/>
      <c r="AB2" s="4"/>
    </row>
    <row r="3" spans="1:28" ht="6" customHeight="1" x14ac:dyDescent="0.6"/>
    <row r="4" spans="1:28" s="15" customFormat="1" ht="22.5" customHeight="1" x14ac:dyDescent="0.6">
      <c r="A4" s="8" t="s">
        <v>4</v>
      </c>
      <c r="B4" s="8"/>
      <c r="C4" s="8"/>
      <c r="D4" s="8"/>
      <c r="E4" s="9"/>
      <c r="F4" s="10"/>
      <c r="G4" s="9"/>
      <c r="H4" s="10"/>
      <c r="I4" s="9"/>
      <c r="J4" s="10"/>
      <c r="K4" s="9"/>
      <c r="L4" s="10"/>
      <c r="M4" s="9"/>
      <c r="N4" s="11" t="s">
        <v>5</v>
      </c>
      <c r="O4" s="12"/>
      <c r="P4" s="12"/>
      <c r="Q4" s="12"/>
      <c r="R4" s="12"/>
      <c r="S4" s="13"/>
      <c r="T4" s="14"/>
      <c r="U4" s="8" t="s">
        <v>6</v>
      </c>
      <c r="V4" s="8"/>
      <c r="W4" s="8"/>
      <c r="Z4" s="16"/>
      <c r="AA4" s="16"/>
      <c r="AB4" s="16"/>
    </row>
    <row r="5" spans="1:28" s="15" customFormat="1" ht="22.5" customHeight="1" x14ac:dyDescent="0.6">
      <c r="A5" s="17"/>
      <c r="B5" s="17"/>
      <c r="C5" s="17"/>
      <c r="D5" s="17"/>
      <c r="E5" s="18"/>
      <c r="F5" s="19">
        <v>2558</v>
      </c>
      <c r="G5" s="20"/>
      <c r="H5" s="19">
        <v>2559</v>
      </c>
      <c r="I5" s="20"/>
      <c r="J5" s="19">
        <v>2560</v>
      </c>
      <c r="K5" s="20"/>
      <c r="L5" s="19">
        <v>2561</v>
      </c>
      <c r="M5" s="20"/>
      <c r="N5" s="21" t="s">
        <v>7</v>
      </c>
      <c r="O5" s="22"/>
      <c r="P5" s="22"/>
      <c r="Q5" s="22"/>
      <c r="R5" s="22"/>
      <c r="S5" s="23"/>
      <c r="T5" s="24"/>
      <c r="U5" s="17"/>
      <c r="V5" s="17"/>
      <c r="W5" s="17"/>
      <c r="Z5" s="16"/>
      <c r="AA5" s="16"/>
      <c r="AB5" s="16"/>
    </row>
    <row r="6" spans="1:28" s="15" customFormat="1" ht="22.5" customHeight="1" x14ac:dyDescent="0.6">
      <c r="A6" s="25"/>
      <c r="B6" s="25"/>
      <c r="C6" s="25"/>
      <c r="D6" s="25"/>
      <c r="E6" s="26"/>
      <c r="F6" s="27" t="s">
        <v>8</v>
      </c>
      <c r="G6" s="28"/>
      <c r="H6" s="27" t="s">
        <v>9</v>
      </c>
      <c r="I6" s="28" t="s">
        <v>9</v>
      </c>
      <c r="J6" s="27" t="s">
        <v>10</v>
      </c>
      <c r="K6" s="28" t="s">
        <v>9</v>
      </c>
      <c r="L6" s="27" t="s">
        <v>11</v>
      </c>
      <c r="M6" s="28" t="s">
        <v>9</v>
      </c>
      <c r="N6" s="29" t="s">
        <v>12</v>
      </c>
      <c r="O6" s="30"/>
      <c r="P6" s="29" t="s">
        <v>13</v>
      </c>
      <c r="Q6" s="30"/>
      <c r="R6" s="29" t="s">
        <v>14</v>
      </c>
      <c r="S6" s="30"/>
      <c r="T6" s="31"/>
      <c r="U6" s="25"/>
      <c r="V6" s="25"/>
      <c r="W6" s="25"/>
      <c r="Z6" s="16"/>
      <c r="AA6" s="16"/>
      <c r="AB6" s="16"/>
    </row>
    <row r="7" spans="1:28" s="15" customFormat="1" ht="1.8" customHeight="1" x14ac:dyDescent="0.6">
      <c r="A7" s="32"/>
      <c r="B7" s="32"/>
      <c r="C7" s="32"/>
      <c r="D7" s="32"/>
      <c r="E7" s="32"/>
      <c r="F7" s="33"/>
      <c r="G7" s="34"/>
      <c r="H7" s="33"/>
      <c r="I7" s="34"/>
      <c r="J7" s="33"/>
      <c r="K7" s="34"/>
      <c r="L7" s="33"/>
      <c r="M7" s="34"/>
      <c r="N7" s="33"/>
      <c r="O7" s="34"/>
      <c r="P7" s="33"/>
      <c r="Q7" s="34"/>
      <c r="R7" s="33"/>
      <c r="S7" s="34"/>
      <c r="T7" s="35"/>
      <c r="U7" s="32"/>
      <c r="V7" s="32"/>
      <c r="W7" s="32"/>
      <c r="Z7" s="16"/>
      <c r="AA7" s="16"/>
      <c r="AB7" s="16"/>
    </row>
    <row r="8" spans="1:28" s="15" customFormat="1" ht="1.8" customHeight="1" x14ac:dyDescent="0.6">
      <c r="A8" s="36"/>
      <c r="B8" s="37"/>
      <c r="C8" s="37"/>
      <c r="D8" s="37"/>
      <c r="E8" s="37"/>
      <c r="F8" s="38"/>
      <c r="G8" s="39"/>
      <c r="H8" s="38"/>
      <c r="I8" s="39"/>
      <c r="J8" s="38"/>
      <c r="K8" s="39"/>
      <c r="L8" s="38"/>
      <c r="M8" s="39"/>
      <c r="N8" s="40"/>
      <c r="O8" s="41"/>
      <c r="P8" s="40"/>
      <c r="Q8" s="41"/>
      <c r="R8" s="40"/>
      <c r="S8" s="41"/>
      <c r="T8" s="42"/>
      <c r="U8" s="36"/>
      <c r="V8" s="36"/>
      <c r="W8" s="36"/>
      <c r="Z8" s="16"/>
      <c r="AA8" s="16"/>
      <c r="AB8" s="16"/>
    </row>
    <row r="9" spans="1:28" s="15" customFormat="1" ht="22.8" customHeight="1" x14ac:dyDescent="0.6">
      <c r="A9" s="36" t="s">
        <v>15</v>
      </c>
      <c r="B9" s="37"/>
      <c r="C9" s="37"/>
      <c r="D9" s="37"/>
      <c r="E9" s="37"/>
      <c r="F9" s="43">
        <v>4256</v>
      </c>
      <c r="G9" s="44"/>
      <c r="H9" s="43">
        <v>4718</v>
      </c>
      <c r="I9" s="44"/>
      <c r="J9" s="43">
        <v>6227</v>
      </c>
      <c r="K9" s="44"/>
      <c r="L9" s="43">
        <v>6227</v>
      </c>
      <c r="M9" s="44"/>
      <c r="N9" s="40"/>
      <c r="O9" s="41"/>
      <c r="P9" s="45">
        <v>31.983891479440441</v>
      </c>
      <c r="Q9" s="46"/>
      <c r="R9" s="47" t="s">
        <v>16</v>
      </c>
      <c r="S9" s="41"/>
      <c r="T9" s="42"/>
      <c r="U9" s="36" t="s">
        <v>17</v>
      </c>
      <c r="V9" s="36"/>
      <c r="W9" s="36"/>
      <c r="Z9" s="48">
        <f>((J9-H9)/H9)*100</f>
        <v>31.983891479440441</v>
      </c>
      <c r="AA9" s="16"/>
      <c r="AB9" s="48">
        <f>((L9-J9)/J9)*100</f>
        <v>0</v>
      </c>
    </row>
    <row r="10" spans="1:28" s="15" customFormat="1" ht="22.8" customHeight="1" x14ac:dyDescent="0.6">
      <c r="A10" s="36" t="s">
        <v>18</v>
      </c>
      <c r="B10" s="37"/>
      <c r="C10" s="37"/>
      <c r="D10" s="37"/>
      <c r="E10" s="37"/>
      <c r="F10" s="43">
        <v>1869469</v>
      </c>
      <c r="G10" s="44"/>
      <c r="H10" s="43">
        <v>1943860</v>
      </c>
      <c r="I10" s="44"/>
      <c r="J10" s="43">
        <v>2360286</v>
      </c>
      <c r="K10" s="44"/>
      <c r="L10" s="43">
        <v>2468214</v>
      </c>
      <c r="M10" s="44"/>
      <c r="N10" s="40"/>
      <c r="O10" s="41"/>
      <c r="P10" s="45">
        <v>21.422633317214203</v>
      </c>
      <c r="Q10" s="46"/>
      <c r="R10" s="45">
        <v>4.5726661938426112</v>
      </c>
      <c r="S10" s="41"/>
      <c r="T10" s="42"/>
      <c r="U10" s="36" t="s">
        <v>19</v>
      </c>
      <c r="V10" s="36"/>
      <c r="W10" s="36"/>
      <c r="Z10" s="48">
        <f t="shared" ref="Z10:AB25" si="0">((J10-H10)/H10)*100</f>
        <v>21.422633317214203</v>
      </c>
      <c r="AA10" s="16"/>
      <c r="AB10" s="48">
        <f t="shared" si="0"/>
        <v>4.5726661938426112</v>
      </c>
    </row>
    <row r="11" spans="1:28" s="15" customFormat="1" ht="22.8" customHeight="1" x14ac:dyDescent="0.6">
      <c r="A11" s="49"/>
      <c r="C11" s="36" t="s">
        <v>20</v>
      </c>
      <c r="D11" s="49"/>
      <c r="E11" s="49"/>
      <c r="F11" s="43">
        <v>1791080</v>
      </c>
      <c r="G11" s="44"/>
      <c r="H11" s="43">
        <v>1862998</v>
      </c>
      <c r="I11" s="44"/>
      <c r="J11" s="43">
        <v>2270094</v>
      </c>
      <c r="K11" s="44"/>
      <c r="L11" s="43">
        <v>2374026</v>
      </c>
      <c r="M11" s="44"/>
      <c r="N11" s="40"/>
      <c r="O11" s="41"/>
      <c r="P11" s="45">
        <v>21.851660602963609</v>
      </c>
      <c r="Q11" s="46"/>
      <c r="R11" s="45">
        <v>4.5783126161295522</v>
      </c>
      <c r="S11" s="41"/>
      <c r="T11" s="42"/>
      <c r="U11" s="36"/>
      <c r="V11" s="36"/>
      <c r="W11" s="36" t="s">
        <v>21</v>
      </c>
      <c r="Z11" s="48">
        <f t="shared" si="0"/>
        <v>21.851660602963609</v>
      </c>
      <c r="AA11" s="16"/>
      <c r="AB11" s="48">
        <f t="shared" si="0"/>
        <v>4.5783126161295522</v>
      </c>
    </row>
    <row r="12" spans="1:28" s="15" customFormat="1" ht="22.8" customHeight="1" x14ac:dyDescent="0.6">
      <c r="C12" s="15" t="s">
        <v>22</v>
      </c>
      <c r="F12" s="43">
        <v>78389</v>
      </c>
      <c r="G12" s="44"/>
      <c r="H12" s="43">
        <v>80862</v>
      </c>
      <c r="I12" s="44"/>
      <c r="J12" s="43">
        <v>90192</v>
      </c>
      <c r="K12" s="44"/>
      <c r="L12" s="43">
        <v>94188</v>
      </c>
      <c r="M12" s="44"/>
      <c r="N12" s="40"/>
      <c r="O12" s="41"/>
      <c r="P12" s="45">
        <v>11.538176151962604</v>
      </c>
      <c r="Q12" s="46"/>
      <c r="R12" s="45">
        <v>4.4305481639169777</v>
      </c>
      <c r="S12" s="41"/>
      <c r="T12" s="42"/>
      <c r="U12" s="36"/>
      <c r="V12" s="36"/>
      <c r="W12" s="36" t="s">
        <v>23</v>
      </c>
      <c r="Z12" s="48">
        <f t="shared" si="0"/>
        <v>11.538176151962604</v>
      </c>
      <c r="AA12" s="16"/>
      <c r="AB12" s="48">
        <f t="shared" si="0"/>
        <v>4.4305481639169777</v>
      </c>
    </row>
    <row r="13" spans="1:28" s="15" customFormat="1" ht="22.8" customHeight="1" x14ac:dyDescent="0.6">
      <c r="B13" s="15" t="s">
        <v>24</v>
      </c>
      <c r="F13" s="43">
        <v>1291710</v>
      </c>
      <c r="G13" s="44"/>
      <c r="H13" s="43">
        <v>1344081</v>
      </c>
      <c r="I13" s="44"/>
      <c r="J13" s="43">
        <v>1716230</v>
      </c>
      <c r="K13" s="44"/>
      <c r="L13" s="43">
        <v>1787728</v>
      </c>
      <c r="M13" s="44"/>
      <c r="N13" s="40"/>
      <c r="O13" s="41"/>
      <c r="P13" s="45">
        <v>27.687989042327061</v>
      </c>
      <c r="Q13" s="46"/>
      <c r="R13" s="45">
        <v>4.1659917377041538</v>
      </c>
      <c r="S13" s="41"/>
      <c r="T13" s="42"/>
      <c r="V13" s="36" t="s">
        <v>25</v>
      </c>
      <c r="W13" s="36"/>
      <c r="Z13" s="48">
        <f t="shared" si="0"/>
        <v>27.687989042327061</v>
      </c>
      <c r="AA13" s="16"/>
      <c r="AB13" s="48">
        <f t="shared" si="0"/>
        <v>4.1659917377041538</v>
      </c>
    </row>
    <row r="14" spans="1:28" s="15" customFormat="1" ht="22.8" customHeight="1" x14ac:dyDescent="0.6">
      <c r="A14" s="49"/>
      <c r="C14" s="36" t="s">
        <v>20</v>
      </c>
      <c r="D14" s="49"/>
      <c r="E14" s="49"/>
      <c r="F14" s="43">
        <v>1234299</v>
      </c>
      <c r="G14" s="44"/>
      <c r="H14" s="43">
        <v>1285453</v>
      </c>
      <c r="I14" s="44"/>
      <c r="J14" s="43">
        <v>1649344</v>
      </c>
      <c r="K14" s="44"/>
      <c r="L14" s="43">
        <v>1718029</v>
      </c>
      <c r="M14" s="44"/>
      <c r="N14" s="40"/>
      <c r="O14" s="41"/>
      <c r="P14" s="45">
        <v>28.308386226489805</v>
      </c>
      <c r="Q14" s="46"/>
      <c r="R14" s="45">
        <v>4.1643829304256723</v>
      </c>
      <c r="S14" s="41"/>
      <c r="T14" s="42"/>
      <c r="U14" s="36"/>
      <c r="V14" s="36"/>
      <c r="W14" s="36" t="s">
        <v>21</v>
      </c>
      <c r="Z14" s="48">
        <f t="shared" si="0"/>
        <v>28.308386226489805</v>
      </c>
      <c r="AA14" s="16"/>
      <c r="AB14" s="48">
        <f t="shared" si="0"/>
        <v>4.1643829304256723</v>
      </c>
    </row>
    <row r="15" spans="1:28" s="15" customFormat="1" ht="22.8" customHeight="1" x14ac:dyDescent="0.6">
      <c r="C15" s="15" t="s">
        <v>22</v>
      </c>
      <c r="F15" s="43">
        <v>57411</v>
      </c>
      <c r="G15" s="44"/>
      <c r="H15" s="43">
        <v>58628</v>
      </c>
      <c r="I15" s="44"/>
      <c r="J15" s="43">
        <v>66886</v>
      </c>
      <c r="K15" s="44"/>
      <c r="L15" s="43">
        <v>69699</v>
      </c>
      <c r="M15" s="44"/>
      <c r="N15" s="40"/>
      <c r="O15" s="41"/>
      <c r="P15" s="45">
        <v>14.085419935866822</v>
      </c>
      <c r="Q15" s="46"/>
      <c r="R15" s="45">
        <v>4.2056633675208568</v>
      </c>
      <c r="S15" s="41"/>
      <c r="T15" s="42"/>
      <c r="U15" s="36"/>
      <c r="V15" s="36"/>
      <c r="W15" s="36" t="s">
        <v>23</v>
      </c>
      <c r="Z15" s="48">
        <f t="shared" si="0"/>
        <v>14.085419935866822</v>
      </c>
      <c r="AA15" s="16"/>
      <c r="AB15" s="48">
        <f t="shared" si="0"/>
        <v>4.2056633675208568</v>
      </c>
    </row>
    <row r="16" spans="1:28" s="15" customFormat="1" ht="22.8" customHeight="1" x14ac:dyDescent="0.6">
      <c r="B16" s="15" t="s">
        <v>26</v>
      </c>
      <c r="F16" s="43">
        <v>577759</v>
      </c>
      <c r="G16" s="44"/>
      <c r="H16" s="43">
        <v>599779</v>
      </c>
      <c r="I16" s="44"/>
      <c r="J16" s="43">
        <v>644056</v>
      </c>
      <c r="K16" s="44"/>
      <c r="L16" s="43">
        <v>680486</v>
      </c>
      <c r="M16" s="44"/>
      <c r="N16" s="40"/>
      <c r="O16" s="41"/>
      <c r="P16" s="45">
        <v>7.3822191173749001</v>
      </c>
      <c r="Q16" s="46"/>
      <c r="R16" s="45">
        <v>5.6563404424459982</v>
      </c>
      <c r="S16" s="41"/>
      <c r="T16" s="42"/>
      <c r="V16" s="36" t="s">
        <v>27</v>
      </c>
      <c r="W16" s="36"/>
      <c r="Z16" s="48">
        <f t="shared" si="0"/>
        <v>7.3822191173749001</v>
      </c>
      <c r="AA16" s="16"/>
      <c r="AB16" s="48">
        <f t="shared" si="0"/>
        <v>5.6563404424459982</v>
      </c>
    </row>
    <row r="17" spans="1:28" s="15" customFormat="1" ht="22.8" customHeight="1" x14ac:dyDescent="0.6">
      <c r="A17" s="49"/>
      <c r="C17" s="36" t="s">
        <v>20</v>
      </c>
      <c r="D17" s="49"/>
      <c r="E17" s="49"/>
      <c r="F17" s="43">
        <v>556781</v>
      </c>
      <c r="G17" s="44"/>
      <c r="H17" s="43">
        <v>577545</v>
      </c>
      <c r="I17" s="44"/>
      <c r="J17" s="43">
        <v>620750</v>
      </c>
      <c r="K17" s="44"/>
      <c r="L17" s="43">
        <v>655997</v>
      </c>
      <c r="M17" s="44"/>
      <c r="N17" s="40"/>
      <c r="O17" s="41"/>
      <c r="P17" s="45">
        <v>7.4808023617207313</v>
      </c>
      <c r="Q17" s="46"/>
      <c r="R17" s="45">
        <v>5.6781312927909786</v>
      </c>
      <c r="S17" s="41"/>
      <c r="T17" s="42"/>
      <c r="U17" s="36"/>
      <c r="V17" s="36"/>
      <c r="W17" s="36" t="s">
        <v>21</v>
      </c>
      <c r="Z17" s="48">
        <f t="shared" si="0"/>
        <v>7.4808023617207313</v>
      </c>
      <c r="AA17" s="16"/>
      <c r="AB17" s="48">
        <f t="shared" si="0"/>
        <v>5.6781312927909786</v>
      </c>
    </row>
    <row r="18" spans="1:28" s="15" customFormat="1" ht="22.8" customHeight="1" x14ac:dyDescent="0.6">
      <c r="C18" s="15" t="s">
        <v>22</v>
      </c>
      <c r="F18" s="43">
        <v>20978</v>
      </c>
      <c r="G18" s="44"/>
      <c r="H18" s="43">
        <v>22234</v>
      </c>
      <c r="I18" s="44"/>
      <c r="J18" s="43">
        <v>23306</v>
      </c>
      <c r="K18" s="44"/>
      <c r="L18" s="43">
        <v>24489</v>
      </c>
      <c r="M18" s="44"/>
      <c r="N18" s="40"/>
      <c r="O18" s="41"/>
      <c r="P18" s="45">
        <v>4.8214446343437984</v>
      </c>
      <c r="Q18" s="46"/>
      <c r="R18" s="45">
        <v>5.0759461082982922</v>
      </c>
      <c r="S18" s="41"/>
      <c r="U18" s="36"/>
      <c r="V18" s="36"/>
      <c r="W18" s="36" t="s">
        <v>23</v>
      </c>
      <c r="Z18" s="48">
        <f t="shared" si="0"/>
        <v>4.8214446343437984</v>
      </c>
      <c r="AA18" s="16"/>
      <c r="AB18" s="48">
        <f t="shared" si="0"/>
        <v>5.0759461082982922</v>
      </c>
    </row>
    <row r="19" spans="1:28" s="15" customFormat="1" ht="22.8" customHeight="1" x14ac:dyDescent="0.6">
      <c r="A19" s="15" t="s">
        <v>28</v>
      </c>
      <c r="F19" s="50">
        <v>2.12</v>
      </c>
      <c r="G19" s="51"/>
      <c r="H19" s="50">
        <v>2.11</v>
      </c>
      <c r="I19" s="51"/>
      <c r="J19" s="50">
        <v>2.15</v>
      </c>
      <c r="K19" s="51"/>
      <c r="L19" s="50">
        <v>2.19</v>
      </c>
      <c r="M19" s="51"/>
      <c r="N19" s="40"/>
      <c r="O19" s="41"/>
      <c r="P19" s="45">
        <v>1.8957345971563999</v>
      </c>
      <c r="Q19" s="46"/>
      <c r="R19" s="45">
        <v>1.8604651162790715</v>
      </c>
      <c r="S19" s="41"/>
      <c r="T19" s="42"/>
      <c r="V19" s="36" t="s">
        <v>29</v>
      </c>
      <c r="W19" s="36"/>
      <c r="Z19" s="48">
        <f t="shared" si="0"/>
        <v>1.8957345971563999</v>
      </c>
      <c r="AA19" s="16"/>
      <c r="AB19" s="48">
        <f t="shared" si="0"/>
        <v>1.8604651162790715</v>
      </c>
    </row>
    <row r="20" spans="1:28" s="15" customFormat="1" ht="22.8" customHeight="1" x14ac:dyDescent="0.6">
      <c r="A20" s="49"/>
      <c r="C20" s="36" t="s">
        <v>20</v>
      </c>
      <c r="D20" s="49"/>
      <c r="E20" s="49"/>
      <c r="F20" s="50">
        <v>2.12</v>
      </c>
      <c r="G20" s="51"/>
      <c r="H20" s="50">
        <v>2.11</v>
      </c>
      <c r="I20" s="51"/>
      <c r="J20" s="50">
        <v>2.15</v>
      </c>
      <c r="K20" s="51"/>
      <c r="L20" s="50">
        <v>2.19</v>
      </c>
      <c r="M20" s="51"/>
      <c r="N20" s="40"/>
      <c r="O20" s="41"/>
      <c r="P20" s="45">
        <v>1.8957345971563999</v>
      </c>
      <c r="Q20" s="46"/>
      <c r="R20" s="45">
        <v>1.8604651162790715</v>
      </c>
      <c r="S20" s="41"/>
      <c r="T20" s="42"/>
      <c r="U20" s="36"/>
      <c r="V20" s="36"/>
      <c r="W20" s="36" t="s">
        <v>21</v>
      </c>
      <c r="Z20" s="48">
        <f t="shared" si="0"/>
        <v>1.8957345971563999</v>
      </c>
      <c r="AA20" s="16"/>
      <c r="AB20" s="48">
        <f t="shared" si="0"/>
        <v>1.8604651162790715</v>
      </c>
    </row>
    <row r="21" spans="1:28" s="15" customFormat="1" ht="22.8" customHeight="1" x14ac:dyDescent="0.6">
      <c r="C21" s="15" t="s">
        <v>22</v>
      </c>
      <c r="F21" s="50">
        <v>2.15</v>
      </c>
      <c r="G21" s="51"/>
      <c r="H21" s="50">
        <v>2.13</v>
      </c>
      <c r="I21" s="51"/>
      <c r="J21" s="50">
        <v>2.17</v>
      </c>
      <c r="K21" s="51"/>
      <c r="L21" s="50">
        <v>2.19</v>
      </c>
      <c r="M21" s="51"/>
      <c r="N21" s="40"/>
      <c r="O21" s="41"/>
      <c r="P21" s="45">
        <v>1.8779342723004713</v>
      </c>
      <c r="Q21" s="46"/>
      <c r="R21" s="45">
        <v>0.9216589861751161</v>
      </c>
      <c r="S21" s="41"/>
      <c r="U21" s="36"/>
      <c r="V21" s="36"/>
      <c r="W21" s="36" t="s">
        <v>23</v>
      </c>
      <c r="Z21" s="48">
        <f t="shared" si="0"/>
        <v>1.8779342723004713</v>
      </c>
      <c r="AA21" s="16"/>
      <c r="AB21" s="48">
        <f t="shared" si="0"/>
        <v>0.9216589861751161</v>
      </c>
    </row>
    <row r="22" spans="1:28" s="15" customFormat="1" ht="22.8" customHeight="1" x14ac:dyDescent="0.6">
      <c r="A22" s="15" t="s">
        <v>30</v>
      </c>
      <c r="F22" s="50"/>
      <c r="G22" s="51"/>
      <c r="H22" s="50"/>
      <c r="I22" s="51"/>
      <c r="J22" s="50"/>
      <c r="K22" s="51"/>
      <c r="L22" s="50"/>
      <c r="M22" s="51"/>
      <c r="N22" s="40"/>
      <c r="O22" s="41"/>
      <c r="P22" s="45"/>
      <c r="Q22" s="46"/>
      <c r="R22" s="45"/>
      <c r="S22" s="41"/>
      <c r="T22" s="42"/>
      <c r="U22" s="36" t="s">
        <v>31</v>
      </c>
      <c r="V22" s="36"/>
      <c r="W22" s="36"/>
      <c r="Z22" s="48"/>
      <c r="AA22" s="16"/>
      <c r="AB22" s="48"/>
    </row>
    <row r="23" spans="1:28" s="15" customFormat="1" ht="22.8" customHeight="1" x14ac:dyDescent="0.6">
      <c r="A23" s="36"/>
      <c r="B23" s="36" t="s">
        <v>32</v>
      </c>
      <c r="C23" s="37"/>
      <c r="D23" s="37"/>
      <c r="E23" s="37"/>
      <c r="F23" s="50">
        <v>1586.34</v>
      </c>
      <c r="G23" s="51"/>
      <c r="H23" s="50">
        <v>1658.74</v>
      </c>
      <c r="I23" s="51"/>
      <c r="J23" s="50">
        <v>1759.64</v>
      </c>
      <c r="K23" s="51"/>
      <c r="L23" s="50">
        <v>1853.97</v>
      </c>
      <c r="M23" s="51"/>
      <c r="N23" s="40"/>
      <c r="O23" s="41"/>
      <c r="P23" s="45">
        <v>6.0829304170635599</v>
      </c>
      <c r="Q23" s="46"/>
      <c r="R23" s="45">
        <v>5.3607556091018571</v>
      </c>
      <c r="S23" s="41"/>
      <c r="T23" s="42"/>
      <c r="U23" s="36"/>
      <c r="V23" s="36" t="s">
        <v>33</v>
      </c>
      <c r="W23" s="36"/>
      <c r="Z23" s="48">
        <f t="shared" si="0"/>
        <v>6.0829304170635599</v>
      </c>
      <c r="AA23" s="16"/>
      <c r="AB23" s="48">
        <f t="shared" si="0"/>
        <v>5.3607556091018571</v>
      </c>
    </row>
    <row r="24" spans="1:28" s="15" customFormat="1" ht="22.8" customHeight="1" x14ac:dyDescent="0.6">
      <c r="A24" s="49"/>
      <c r="C24" s="36" t="s">
        <v>20</v>
      </c>
      <c r="D24" s="49"/>
      <c r="E24" s="49"/>
      <c r="F24" s="50">
        <v>1542.99</v>
      </c>
      <c r="G24" s="51"/>
      <c r="H24" s="50">
        <v>1614.57</v>
      </c>
      <c r="I24" s="51"/>
      <c r="J24" s="50">
        <v>1716.35</v>
      </c>
      <c r="K24" s="51"/>
      <c r="L24" s="50">
        <v>1807.1</v>
      </c>
      <c r="M24" s="51"/>
      <c r="N24" s="40"/>
      <c r="O24" s="41"/>
      <c r="P24" s="45">
        <v>6.3038456059508086</v>
      </c>
      <c r="Q24" s="46"/>
      <c r="R24" s="45">
        <v>5.2873831095056376</v>
      </c>
      <c r="S24" s="41"/>
      <c r="T24" s="42"/>
      <c r="U24" s="36"/>
      <c r="V24" s="36"/>
      <c r="W24" s="36" t="s">
        <v>21</v>
      </c>
      <c r="Z24" s="48">
        <f t="shared" si="0"/>
        <v>6.3038456059508086</v>
      </c>
      <c r="AA24" s="16"/>
      <c r="AB24" s="48">
        <f t="shared" si="0"/>
        <v>5.2873831095056376</v>
      </c>
    </row>
    <row r="25" spans="1:28" s="15" customFormat="1" ht="22.8" customHeight="1" x14ac:dyDescent="0.6">
      <c r="C25" s="15" t="s">
        <v>22</v>
      </c>
      <c r="F25" s="50">
        <v>2539.06</v>
      </c>
      <c r="G25" s="51"/>
      <c r="H25" s="50">
        <v>2646.01</v>
      </c>
      <c r="I25" s="51"/>
      <c r="J25" s="50">
        <v>2829.65</v>
      </c>
      <c r="K25" s="51"/>
      <c r="L25" s="50">
        <v>3023.65</v>
      </c>
      <c r="M25" s="51"/>
      <c r="N25" s="40"/>
      <c r="O25" s="41"/>
      <c r="P25" s="45">
        <v>6.940260996746038</v>
      </c>
      <c r="Q25" s="46"/>
      <c r="R25" s="45">
        <v>6.8559715865919815</v>
      </c>
      <c r="S25" s="41"/>
      <c r="T25" s="42"/>
      <c r="U25" s="36"/>
      <c r="V25" s="36"/>
      <c r="W25" s="36" t="s">
        <v>23</v>
      </c>
      <c r="Z25" s="48">
        <f t="shared" si="0"/>
        <v>6.940260996746038</v>
      </c>
      <c r="AA25" s="16"/>
      <c r="AB25" s="48">
        <f t="shared" si="0"/>
        <v>6.8559715865919815</v>
      </c>
    </row>
    <row r="26" spans="1:28" s="1" customFormat="1" ht="23.4" customHeight="1" x14ac:dyDescent="0.6">
      <c r="B26" s="2" t="s">
        <v>0</v>
      </c>
      <c r="C26" s="2"/>
      <c r="D26" s="3">
        <v>17.2</v>
      </c>
      <c r="E26" s="2" t="s">
        <v>34</v>
      </c>
      <c r="F26" s="2"/>
      <c r="Z26" s="4"/>
      <c r="AA26" s="4"/>
      <c r="AB26" s="4"/>
    </row>
    <row r="27" spans="1:28" s="1" customFormat="1" ht="23.4" customHeight="1" x14ac:dyDescent="0.6">
      <c r="B27" s="1" t="s">
        <v>2</v>
      </c>
      <c r="C27" s="2"/>
      <c r="D27" s="3">
        <v>17.2</v>
      </c>
      <c r="E27" s="2" t="s">
        <v>35</v>
      </c>
      <c r="F27" s="2"/>
      <c r="Z27" s="4"/>
      <c r="AA27" s="4"/>
      <c r="AB27" s="4"/>
    </row>
    <row r="28" spans="1:28" ht="6" customHeight="1" x14ac:dyDescent="0.6"/>
    <row r="29" spans="1:28" s="15" customFormat="1" ht="22.5" customHeight="1" x14ac:dyDescent="0.6">
      <c r="A29" s="8" t="s">
        <v>4</v>
      </c>
      <c r="B29" s="8"/>
      <c r="C29" s="8"/>
      <c r="D29" s="8"/>
      <c r="E29" s="9"/>
      <c r="F29" s="10"/>
      <c r="G29" s="9"/>
      <c r="H29" s="10"/>
      <c r="I29" s="9"/>
      <c r="J29" s="10"/>
      <c r="K29" s="9"/>
      <c r="L29" s="10"/>
      <c r="M29" s="9"/>
      <c r="N29" s="11" t="s">
        <v>5</v>
      </c>
      <c r="O29" s="12"/>
      <c r="P29" s="12"/>
      <c r="Q29" s="12"/>
      <c r="R29" s="12"/>
      <c r="S29" s="13"/>
      <c r="T29" s="14"/>
      <c r="U29" s="8" t="s">
        <v>6</v>
      </c>
      <c r="V29" s="8"/>
      <c r="W29" s="8"/>
      <c r="Z29" s="16"/>
      <c r="AA29" s="16"/>
      <c r="AB29" s="16"/>
    </row>
    <row r="30" spans="1:28" s="15" customFormat="1" ht="22.5" customHeight="1" x14ac:dyDescent="0.6">
      <c r="A30" s="17"/>
      <c r="B30" s="17"/>
      <c r="C30" s="17"/>
      <c r="D30" s="17"/>
      <c r="E30" s="18"/>
      <c r="F30" s="19">
        <v>2558</v>
      </c>
      <c r="G30" s="20"/>
      <c r="H30" s="19">
        <v>2559</v>
      </c>
      <c r="I30" s="20"/>
      <c r="J30" s="19">
        <v>2560</v>
      </c>
      <c r="K30" s="20"/>
      <c r="L30" s="19">
        <v>2561</v>
      </c>
      <c r="M30" s="20"/>
      <c r="N30" s="21" t="s">
        <v>7</v>
      </c>
      <c r="O30" s="22"/>
      <c r="P30" s="22"/>
      <c r="Q30" s="22"/>
      <c r="R30" s="22"/>
      <c r="S30" s="23"/>
      <c r="T30" s="24"/>
      <c r="U30" s="17"/>
      <c r="V30" s="17"/>
      <c r="W30" s="17"/>
      <c r="Z30" s="16"/>
      <c r="AA30" s="16"/>
      <c r="AB30" s="16"/>
    </row>
    <row r="31" spans="1:28" s="15" customFormat="1" ht="22.5" customHeight="1" x14ac:dyDescent="0.6">
      <c r="A31" s="25"/>
      <c r="B31" s="25"/>
      <c r="C31" s="25"/>
      <c r="D31" s="25"/>
      <c r="E31" s="26"/>
      <c r="F31" s="27" t="s">
        <v>8</v>
      </c>
      <c r="G31" s="28"/>
      <c r="H31" s="27" t="s">
        <v>9</v>
      </c>
      <c r="I31" s="28" t="s">
        <v>9</v>
      </c>
      <c r="J31" s="27" t="s">
        <v>10</v>
      </c>
      <c r="K31" s="28" t="s">
        <v>9</v>
      </c>
      <c r="L31" s="27" t="s">
        <v>11</v>
      </c>
      <c r="M31" s="28" t="s">
        <v>9</v>
      </c>
      <c r="N31" s="29" t="s">
        <v>12</v>
      </c>
      <c r="O31" s="30"/>
      <c r="P31" s="29" t="s">
        <v>13</v>
      </c>
      <c r="Q31" s="30"/>
      <c r="R31" s="29" t="s">
        <v>14</v>
      </c>
      <c r="S31" s="30"/>
      <c r="T31" s="31"/>
      <c r="U31" s="25"/>
      <c r="V31" s="25"/>
      <c r="W31" s="25"/>
      <c r="Z31" s="16"/>
      <c r="AA31" s="16"/>
      <c r="AB31" s="16"/>
    </row>
    <row r="32" spans="1:28" s="15" customFormat="1" ht="22.8" customHeight="1" x14ac:dyDescent="0.6">
      <c r="B32" s="15" t="s">
        <v>36</v>
      </c>
      <c r="E32" s="52"/>
      <c r="F32" s="53">
        <v>1685.86</v>
      </c>
      <c r="G32" s="54"/>
      <c r="H32" s="53">
        <v>1764.74</v>
      </c>
      <c r="I32" s="54"/>
      <c r="J32" s="53">
        <v>1854.96</v>
      </c>
      <c r="K32" s="54"/>
      <c r="L32" s="53">
        <v>1955.65</v>
      </c>
      <c r="M32" s="54"/>
      <c r="N32" s="55"/>
      <c r="O32" s="56"/>
      <c r="P32" s="57">
        <v>5.1123678275553353</v>
      </c>
      <c r="Q32" s="58"/>
      <c r="R32" s="57">
        <v>5.4281493940570176</v>
      </c>
      <c r="S32" s="56"/>
      <c r="T32" s="42"/>
      <c r="V32" s="36" t="s">
        <v>37</v>
      </c>
      <c r="W32" s="36"/>
      <c r="Z32" s="48">
        <f t="shared" ref="Z32:Z41" si="1">((J32-H32)/H32)*100</f>
        <v>5.1123678275553353</v>
      </c>
      <c r="AA32" s="16"/>
      <c r="AB32" s="48">
        <f t="shared" ref="AB32:AB41" si="2">((L32-J32)/J32)*100</f>
        <v>5.4281493940570176</v>
      </c>
    </row>
    <row r="33" spans="1:28" s="15" customFormat="1" ht="22.8" customHeight="1" x14ac:dyDescent="0.6">
      <c r="A33" s="49"/>
      <c r="C33" s="36" t="s">
        <v>20</v>
      </c>
      <c r="D33" s="49"/>
      <c r="E33" s="59"/>
      <c r="F33" s="50">
        <v>1635.45</v>
      </c>
      <c r="G33" s="51"/>
      <c r="H33" s="50">
        <v>1713.44</v>
      </c>
      <c r="I33" s="51"/>
      <c r="J33" s="50">
        <v>1805.79</v>
      </c>
      <c r="K33" s="51"/>
      <c r="L33" s="50">
        <v>1902.41</v>
      </c>
      <c r="M33" s="51"/>
      <c r="N33" s="40"/>
      <c r="O33" s="41"/>
      <c r="P33" s="45">
        <v>5.3897422728546029</v>
      </c>
      <c r="Q33" s="46"/>
      <c r="R33" s="45">
        <v>5.3505667879432339</v>
      </c>
      <c r="S33" s="41"/>
      <c r="T33" s="42"/>
      <c r="U33" s="36"/>
      <c r="V33" s="36"/>
      <c r="W33" s="36" t="s">
        <v>21</v>
      </c>
      <c r="Z33" s="48">
        <f t="shared" si="1"/>
        <v>5.3897422728546029</v>
      </c>
      <c r="AA33" s="16"/>
      <c r="AB33" s="48">
        <f t="shared" si="2"/>
        <v>5.3505667879432339</v>
      </c>
    </row>
    <row r="34" spans="1:28" s="15" customFormat="1" ht="22.8" customHeight="1" x14ac:dyDescent="0.6">
      <c r="C34" s="15" t="s">
        <v>22</v>
      </c>
      <c r="E34" s="52"/>
      <c r="F34" s="50">
        <v>2754.59</v>
      </c>
      <c r="G34" s="51"/>
      <c r="H34" s="50">
        <v>2878.98</v>
      </c>
      <c r="I34" s="51"/>
      <c r="J34" s="50">
        <v>3056.5</v>
      </c>
      <c r="K34" s="51"/>
      <c r="L34" s="50">
        <v>3267.86</v>
      </c>
      <c r="M34" s="51"/>
      <c r="N34" s="40"/>
      <c r="O34" s="41"/>
      <c r="P34" s="45">
        <v>6.1660727063057053</v>
      </c>
      <c r="Q34" s="46"/>
      <c r="R34" s="45">
        <v>6.9150989694094598</v>
      </c>
      <c r="S34" s="41"/>
      <c r="T34" s="42"/>
      <c r="U34" s="36"/>
      <c r="V34" s="36"/>
      <c r="W34" s="36" t="s">
        <v>23</v>
      </c>
      <c r="Z34" s="48">
        <f t="shared" si="1"/>
        <v>6.1660727063057053</v>
      </c>
      <c r="AA34" s="16"/>
      <c r="AB34" s="48">
        <f t="shared" si="2"/>
        <v>6.9150989694094598</v>
      </c>
    </row>
    <row r="35" spans="1:28" s="15" customFormat="1" ht="22.8" customHeight="1" x14ac:dyDescent="0.6">
      <c r="B35" s="15" t="s">
        <v>38</v>
      </c>
      <c r="E35" s="52"/>
      <c r="F35" s="50">
        <v>1114.4000000000001</v>
      </c>
      <c r="G35" s="51"/>
      <c r="H35" s="50">
        <v>1157.29</v>
      </c>
      <c r="I35" s="51"/>
      <c r="J35" s="50">
        <v>1213.23</v>
      </c>
      <c r="K35" s="51"/>
      <c r="L35" s="50">
        <v>1269.08</v>
      </c>
      <c r="M35" s="51"/>
      <c r="N35" s="40"/>
      <c r="O35" s="41"/>
      <c r="P35" s="45">
        <v>4.8337063311702382</v>
      </c>
      <c r="Q35" s="46"/>
      <c r="R35" s="45">
        <v>4.6034140270187773</v>
      </c>
      <c r="S35" s="41"/>
      <c r="T35" s="42"/>
      <c r="V35" s="36" t="s">
        <v>39</v>
      </c>
      <c r="W35" s="36"/>
      <c r="Z35" s="48">
        <f t="shared" si="1"/>
        <v>4.8337063311702382</v>
      </c>
      <c r="AA35" s="16"/>
      <c r="AB35" s="48">
        <f t="shared" si="2"/>
        <v>4.6034140270187773</v>
      </c>
    </row>
    <row r="36" spans="1:28" s="15" customFormat="1" ht="22.8" customHeight="1" x14ac:dyDescent="0.6">
      <c r="A36" s="49"/>
      <c r="C36" s="36" t="s">
        <v>20</v>
      </c>
      <c r="D36" s="49"/>
      <c r="E36" s="59"/>
      <c r="F36" s="50">
        <v>1108.5</v>
      </c>
      <c r="G36" s="51"/>
      <c r="H36" s="50">
        <v>1150.3599999999999</v>
      </c>
      <c r="I36" s="51"/>
      <c r="J36" s="50">
        <v>1205.58</v>
      </c>
      <c r="K36" s="51"/>
      <c r="L36" s="50">
        <v>1260.4100000000001</v>
      </c>
      <c r="M36" s="51"/>
      <c r="N36" s="40"/>
      <c r="O36" s="41"/>
      <c r="P36" s="45">
        <v>4.8002364477207164</v>
      </c>
      <c r="Q36" s="46"/>
      <c r="R36" s="45">
        <v>4.5480183811941268</v>
      </c>
      <c r="S36" s="41"/>
      <c r="T36" s="42"/>
      <c r="U36" s="36"/>
      <c r="V36" s="36"/>
      <c r="W36" s="36" t="s">
        <v>21</v>
      </c>
      <c r="Z36" s="48">
        <f t="shared" si="1"/>
        <v>4.8002364477207164</v>
      </c>
      <c r="AA36" s="16"/>
      <c r="AB36" s="48">
        <f t="shared" si="2"/>
        <v>4.5480183811941268</v>
      </c>
    </row>
    <row r="37" spans="1:28" s="15" customFormat="1" ht="22.8" customHeight="1" x14ac:dyDescent="0.6">
      <c r="C37" s="15" t="s">
        <v>22</v>
      </c>
      <c r="F37" s="50">
        <v>1270.8499999999999</v>
      </c>
      <c r="G37" s="51"/>
      <c r="H37" s="50">
        <v>1337.6</v>
      </c>
      <c r="I37" s="51"/>
      <c r="J37" s="50">
        <v>1416.81</v>
      </c>
      <c r="K37" s="51"/>
      <c r="L37" s="50">
        <v>1501.49</v>
      </c>
      <c r="M37" s="51"/>
      <c r="N37" s="40"/>
      <c r="O37" s="41"/>
      <c r="P37" s="45">
        <v>5.9218002392344529</v>
      </c>
      <c r="Q37" s="46"/>
      <c r="R37" s="45">
        <v>5.9768070524629318</v>
      </c>
      <c r="S37" s="41"/>
      <c r="U37" s="36"/>
      <c r="V37" s="36"/>
      <c r="W37" s="36" t="s">
        <v>23</v>
      </c>
      <c r="Z37" s="48">
        <f t="shared" si="1"/>
        <v>5.9218002392344529</v>
      </c>
      <c r="AA37" s="16"/>
      <c r="AB37" s="48">
        <f t="shared" si="2"/>
        <v>5.9768070524629318</v>
      </c>
    </row>
    <row r="38" spans="1:28" s="15" customFormat="1" ht="22.8" customHeight="1" x14ac:dyDescent="0.6">
      <c r="A38" s="15" t="s">
        <v>40</v>
      </c>
      <c r="E38" s="52"/>
      <c r="F38" s="50"/>
      <c r="G38" s="51"/>
      <c r="H38" s="50"/>
      <c r="I38" s="51"/>
      <c r="J38" s="50"/>
      <c r="K38" s="51"/>
      <c r="L38" s="50"/>
      <c r="M38" s="51"/>
      <c r="N38" s="40"/>
      <c r="O38" s="41"/>
      <c r="P38" s="45"/>
      <c r="Q38" s="46"/>
      <c r="R38" s="45"/>
      <c r="S38" s="41"/>
      <c r="T38" s="42"/>
      <c r="U38" s="36" t="s">
        <v>41</v>
      </c>
      <c r="V38" s="36"/>
      <c r="W38" s="36"/>
      <c r="Z38" s="48"/>
      <c r="AA38" s="16"/>
      <c r="AB38" s="48"/>
    </row>
    <row r="39" spans="1:28" s="15" customFormat="1" ht="22.8" customHeight="1" x14ac:dyDescent="0.6">
      <c r="A39" s="36"/>
      <c r="B39" s="36" t="s">
        <v>32</v>
      </c>
      <c r="C39" s="37"/>
      <c r="D39" s="37"/>
      <c r="E39" s="60"/>
      <c r="F39" s="50">
        <v>5263.35</v>
      </c>
      <c r="G39" s="51"/>
      <c r="H39" s="50">
        <v>5700.99</v>
      </c>
      <c r="I39" s="51"/>
      <c r="J39" s="50">
        <v>7628.47</v>
      </c>
      <c r="K39" s="51"/>
      <c r="L39" s="50">
        <v>8520.18</v>
      </c>
      <c r="M39" s="51"/>
      <c r="N39" s="40"/>
      <c r="O39" s="41"/>
      <c r="P39" s="45">
        <v>33.809566408641317</v>
      </c>
      <c r="Q39" s="46"/>
      <c r="R39" s="45">
        <v>11.689237815708786</v>
      </c>
      <c r="S39" s="41"/>
      <c r="T39" s="42"/>
      <c r="U39" s="36"/>
      <c r="V39" s="36" t="s">
        <v>33</v>
      </c>
      <c r="W39" s="36"/>
      <c r="Z39" s="48">
        <f t="shared" si="1"/>
        <v>33.809566408641317</v>
      </c>
      <c r="AA39" s="16"/>
      <c r="AB39" s="48">
        <f t="shared" si="2"/>
        <v>11.689237815708786</v>
      </c>
    </row>
    <row r="40" spans="1:28" s="15" customFormat="1" ht="22.8" customHeight="1" x14ac:dyDescent="0.6">
      <c r="A40" s="49"/>
      <c r="C40" s="36" t="s">
        <v>20</v>
      </c>
      <c r="D40" s="49"/>
      <c r="E40" s="59"/>
      <c r="F40" s="50">
        <v>4896.68</v>
      </c>
      <c r="G40" s="51"/>
      <c r="H40" s="50">
        <v>5311.73</v>
      </c>
      <c r="I40" s="51"/>
      <c r="J40" s="50">
        <v>7151.82</v>
      </c>
      <c r="K40" s="51"/>
      <c r="L40" s="50">
        <v>7984.6</v>
      </c>
      <c r="M40" s="51"/>
      <c r="N40" s="40"/>
      <c r="O40" s="41"/>
      <c r="P40" s="45">
        <v>34.642009288875755</v>
      </c>
      <c r="Q40" s="46"/>
      <c r="R40" s="45">
        <v>11.644308721416376</v>
      </c>
      <c r="S40" s="41"/>
      <c r="T40" s="42"/>
      <c r="U40" s="36"/>
      <c r="V40" s="36"/>
      <c r="W40" s="36" t="s">
        <v>21</v>
      </c>
      <c r="Z40" s="48">
        <f t="shared" si="1"/>
        <v>34.642009288875755</v>
      </c>
      <c r="AA40" s="16"/>
      <c r="AB40" s="48">
        <f t="shared" si="2"/>
        <v>11.644308721416376</v>
      </c>
    </row>
    <row r="41" spans="1:28" s="15" customFormat="1" ht="22.8" customHeight="1" x14ac:dyDescent="0.6">
      <c r="C41" s="15" t="s">
        <v>22</v>
      </c>
      <c r="E41" s="52"/>
      <c r="F41" s="50">
        <v>366.67</v>
      </c>
      <c r="G41" s="51"/>
      <c r="H41" s="50">
        <v>389.26</v>
      </c>
      <c r="I41" s="51"/>
      <c r="J41" s="50">
        <v>476.65</v>
      </c>
      <c r="K41" s="51"/>
      <c r="L41" s="50">
        <v>535.58000000000004</v>
      </c>
      <c r="M41" s="51"/>
      <c r="N41" s="40"/>
      <c r="O41" s="41"/>
      <c r="P41" s="45">
        <v>22.450290294404766</v>
      </c>
      <c r="Q41" s="46"/>
      <c r="R41" s="45">
        <v>12.363369348578637</v>
      </c>
      <c r="S41" s="41"/>
      <c r="T41" s="42"/>
      <c r="U41" s="36"/>
      <c r="V41" s="36"/>
      <c r="W41" s="36" t="s">
        <v>23</v>
      </c>
      <c r="Z41" s="48">
        <f t="shared" si="1"/>
        <v>22.450290294404766</v>
      </c>
      <c r="AA41" s="16"/>
      <c r="AB41" s="48">
        <f t="shared" si="2"/>
        <v>12.363369348578637</v>
      </c>
    </row>
    <row r="42" spans="1:28" s="15" customFormat="1" ht="3" customHeight="1" x14ac:dyDescent="0.6">
      <c r="A42" s="61"/>
      <c r="B42" s="61"/>
      <c r="C42" s="61"/>
      <c r="D42" s="61"/>
      <c r="E42" s="62"/>
      <c r="F42" s="63"/>
      <c r="G42" s="64"/>
      <c r="H42" s="63"/>
      <c r="I42" s="64"/>
      <c r="J42" s="63"/>
      <c r="K42" s="64"/>
      <c r="L42" s="63"/>
      <c r="M42" s="64"/>
      <c r="N42" s="65"/>
      <c r="O42" s="66"/>
      <c r="P42" s="65"/>
      <c r="Q42" s="66"/>
      <c r="R42" s="65"/>
      <c r="S42" s="66"/>
      <c r="T42" s="67"/>
      <c r="U42" s="68"/>
      <c r="V42" s="68"/>
      <c r="W42" s="68"/>
      <c r="Z42" s="16"/>
      <c r="AA42" s="16"/>
      <c r="AB42" s="16"/>
    </row>
    <row r="43" spans="1:28" s="15" customFormat="1" ht="3" customHeight="1" x14ac:dyDescent="0.6">
      <c r="U43" s="36"/>
      <c r="V43" s="36"/>
      <c r="W43" s="36"/>
      <c r="Z43" s="16"/>
      <c r="AA43" s="16"/>
      <c r="AB43" s="16"/>
    </row>
    <row r="44" spans="1:28" s="15" customFormat="1" ht="19.2" customHeight="1" x14ac:dyDescent="0.6">
      <c r="C44" s="15" t="s">
        <v>42</v>
      </c>
      <c r="U44" s="36"/>
      <c r="V44" s="36"/>
      <c r="W44" s="36"/>
      <c r="Z44" s="16"/>
      <c r="AA44" s="16"/>
      <c r="AB44" s="16"/>
    </row>
    <row r="45" spans="1:28" s="15" customFormat="1" ht="19.2" customHeight="1" x14ac:dyDescent="0.6">
      <c r="D45" s="15" t="s">
        <v>43</v>
      </c>
      <c r="U45" s="36"/>
      <c r="V45" s="36"/>
      <c r="W45" s="36"/>
      <c r="Z45" s="16"/>
      <c r="AA45" s="16"/>
      <c r="AB45" s="16"/>
    </row>
    <row r="46" spans="1:28" s="15" customFormat="1" ht="19.2" customHeight="1" x14ac:dyDescent="0.6">
      <c r="D46" s="15" t="s">
        <v>44</v>
      </c>
      <c r="U46" s="36"/>
      <c r="V46" s="36"/>
      <c r="W46" s="36"/>
      <c r="Z46" s="16"/>
      <c r="AA46" s="16"/>
      <c r="AB46" s="16"/>
    </row>
    <row r="47" spans="1:28" s="15" customFormat="1" ht="19.2" customHeight="1" x14ac:dyDescent="0.6">
      <c r="D47" s="15" t="s">
        <v>45</v>
      </c>
      <c r="U47" s="36"/>
      <c r="V47" s="36"/>
      <c r="W47" s="36"/>
      <c r="Z47" s="16"/>
      <c r="AA47" s="16"/>
      <c r="AB47" s="16"/>
    </row>
    <row r="48" spans="1:28" s="15" customFormat="1" ht="19.2" customHeight="1" x14ac:dyDescent="0.6">
      <c r="C48" s="15" t="s">
        <v>46</v>
      </c>
      <c r="U48" s="36"/>
      <c r="V48" s="36"/>
      <c r="W48" s="36"/>
      <c r="Z48" s="16"/>
      <c r="AA48" s="16"/>
      <c r="AB48" s="16"/>
    </row>
    <row r="49" spans="2:28" s="15" customFormat="1" ht="19.2" customHeight="1" x14ac:dyDescent="0.6">
      <c r="D49" s="15" t="s">
        <v>47</v>
      </c>
      <c r="U49" s="36"/>
      <c r="V49" s="36"/>
      <c r="W49" s="36"/>
      <c r="Z49" s="16"/>
      <c r="AA49" s="16"/>
      <c r="AB49" s="16"/>
    </row>
    <row r="50" spans="2:28" s="15" customFormat="1" ht="19.2" customHeight="1" x14ac:dyDescent="0.6">
      <c r="B50" s="15" t="s">
        <v>48</v>
      </c>
      <c r="U50" s="36"/>
      <c r="V50" s="36"/>
      <c r="W50" s="36"/>
      <c r="Z50" s="16"/>
      <c r="AA50" s="16"/>
      <c r="AB50" s="16"/>
    </row>
    <row r="51" spans="2:28" s="15" customFormat="1" ht="19.2" customHeight="1" x14ac:dyDescent="0.6">
      <c r="B51" s="69" t="s">
        <v>49</v>
      </c>
      <c r="U51" s="36"/>
      <c r="V51" s="36"/>
      <c r="W51" s="36"/>
      <c r="Z51" s="16"/>
      <c r="AA51" s="16"/>
      <c r="AB51" s="16"/>
    </row>
    <row r="52" spans="2:28" s="15" customFormat="1" ht="21" customHeight="1" x14ac:dyDescent="0.6">
      <c r="U52" s="36"/>
      <c r="V52" s="36"/>
      <c r="W52" s="36"/>
      <c r="Z52" s="16"/>
      <c r="AA52" s="16"/>
      <c r="AB52" s="16"/>
    </row>
    <row r="53" spans="2:28" s="15" customFormat="1" ht="18.75" customHeight="1" x14ac:dyDescent="0.6">
      <c r="U53" s="36"/>
      <c r="V53" s="36"/>
      <c r="W53" s="36"/>
      <c r="Z53" s="16"/>
      <c r="AA53" s="16"/>
      <c r="AB53" s="16"/>
    </row>
    <row r="54" spans="2:28" s="15" customFormat="1" ht="18.75" customHeight="1" x14ac:dyDescent="0.6">
      <c r="U54" s="36"/>
      <c r="V54" s="36"/>
      <c r="W54" s="36"/>
      <c r="Z54" s="16"/>
      <c r="AA54" s="16"/>
      <c r="AB54" s="16"/>
    </row>
    <row r="55" spans="2:28" x14ac:dyDescent="0.6">
      <c r="U55" s="70"/>
      <c r="V55" s="70"/>
      <c r="W55" s="70"/>
    </row>
    <row r="56" spans="2:28" x14ac:dyDescent="0.6">
      <c r="U56" s="70"/>
      <c r="V56" s="70"/>
      <c r="W56" s="70"/>
    </row>
    <row r="57" spans="2:28" x14ac:dyDescent="0.6">
      <c r="U57" s="70"/>
      <c r="V57" s="70"/>
      <c r="W57" s="70"/>
    </row>
    <row r="58" spans="2:28" x14ac:dyDescent="0.6">
      <c r="U58" s="70"/>
      <c r="V58" s="70"/>
      <c r="W58" s="70"/>
    </row>
    <row r="59" spans="2:28" x14ac:dyDescent="0.6">
      <c r="U59" s="70"/>
      <c r="V59" s="70"/>
      <c r="W59" s="70"/>
    </row>
    <row r="60" spans="2:28" x14ac:dyDescent="0.6">
      <c r="U60" s="70"/>
      <c r="V60" s="70"/>
      <c r="W60" s="70"/>
    </row>
    <row r="61" spans="2:28" x14ac:dyDescent="0.6">
      <c r="U61" s="70"/>
      <c r="V61" s="70"/>
      <c r="W61" s="70"/>
    </row>
    <row r="62" spans="2:28" x14ac:dyDescent="0.6">
      <c r="U62" s="70"/>
      <c r="V62" s="70"/>
      <c r="W62" s="70"/>
    </row>
    <row r="63" spans="2:28" x14ac:dyDescent="0.6">
      <c r="U63" s="70"/>
      <c r="V63" s="70"/>
      <c r="W63" s="70"/>
    </row>
    <row r="64" spans="2:28" x14ac:dyDescent="0.6">
      <c r="U64" s="70"/>
      <c r="V64" s="70"/>
      <c r="W64" s="70"/>
    </row>
    <row r="65" spans="21:23" x14ac:dyDescent="0.6">
      <c r="U65" s="70"/>
      <c r="V65" s="70"/>
      <c r="W65" s="70"/>
    </row>
    <row r="66" spans="21:23" x14ac:dyDescent="0.6">
      <c r="U66" s="70"/>
      <c r="V66" s="70"/>
      <c r="W66" s="70"/>
    </row>
    <row r="67" spans="21:23" x14ac:dyDescent="0.6">
      <c r="U67" s="70"/>
      <c r="V67" s="70"/>
      <c r="W67" s="70"/>
    </row>
    <row r="68" spans="21:23" x14ac:dyDescent="0.6">
      <c r="U68" s="70"/>
      <c r="V68" s="70"/>
      <c r="W68" s="70"/>
    </row>
    <row r="69" spans="21:23" x14ac:dyDescent="0.6">
      <c r="U69" s="70"/>
      <c r="V69" s="70"/>
      <c r="W69" s="70"/>
    </row>
    <row r="70" spans="21:23" x14ac:dyDescent="0.6">
      <c r="U70" s="70"/>
      <c r="V70" s="70"/>
      <c r="W70" s="70"/>
    </row>
    <row r="71" spans="21:23" x14ac:dyDescent="0.6">
      <c r="U71" s="70"/>
      <c r="V71" s="70"/>
      <c r="W71" s="70"/>
    </row>
    <row r="72" spans="21:23" x14ac:dyDescent="0.6">
      <c r="U72" s="70"/>
      <c r="V72" s="70"/>
      <c r="W72" s="70"/>
    </row>
    <row r="73" spans="21:23" x14ac:dyDescent="0.6">
      <c r="U73" s="70"/>
      <c r="V73" s="70"/>
      <c r="W73" s="70"/>
    </row>
    <row r="74" spans="21:23" x14ac:dyDescent="0.6">
      <c r="U74" s="70"/>
      <c r="V74" s="70"/>
      <c r="W74" s="70"/>
    </row>
    <row r="75" spans="21:23" x14ac:dyDescent="0.6">
      <c r="U75" s="70"/>
      <c r="V75" s="70"/>
      <c r="W75" s="70"/>
    </row>
    <row r="76" spans="21:23" x14ac:dyDescent="0.6">
      <c r="U76" s="70"/>
      <c r="V76" s="70"/>
      <c r="W76" s="70"/>
    </row>
    <row r="77" spans="21:23" x14ac:dyDescent="0.6">
      <c r="U77" s="70"/>
      <c r="V77" s="70"/>
      <c r="W77" s="70"/>
    </row>
    <row r="78" spans="21:23" x14ac:dyDescent="0.6">
      <c r="U78" s="70"/>
      <c r="V78" s="70"/>
      <c r="W78" s="70"/>
    </row>
    <row r="79" spans="21:23" x14ac:dyDescent="0.6">
      <c r="U79" s="70"/>
      <c r="V79" s="70"/>
      <c r="W79" s="70"/>
    </row>
    <row r="80" spans="21:23" x14ac:dyDescent="0.6">
      <c r="U80" s="70"/>
      <c r="V80" s="70"/>
      <c r="W80" s="70"/>
    </row>
    <row r="81" spans="21:23" x14ac:dyDescent="0.6">
      <c r="U81" s="70"/>
      <c r="V81" s="70"/>
      <c r="W81" s="70"/>
    </row>
    <row r="82" spans="21:23" x14ac:dyDescent="0.6">
      <c r="U82" s="70"/>
      <c r="V82" s="70"/>
      <c r="W82" s="70"/>
    </row>
    <row r="83" spans="21:23" x14ac:dyDescent="0.6">
      <c r="U83" s="70"/>
      <c r="V83" s="70"/>
      <c r="W83" s="70"/>
    </row>
    <row r="84" spans="21:23" x14ac:dyDescent="0.6">
      <c r="U84" s="70"/>
      <c r="V84" s="70"/>
      <c r="W84" s="70"/>
    </row>
    <row r="85" spans="21:23" x14ac:dyDescent="0.6">
      <c r="U85" s="70"/>
      <c r="V85" s="70"/>
      <c r="W85" s="70"/>
    </row>
    <row r="86" spans="21:23" x14ac:dyDescent="0.6">
      <c r="U86" s="70"/>
      <c r="V86" s="70"/>
      <c r="W86" s="70"/>
    </row>
    <row r="87" spans="21:23" x14ac:dyDescent="0.6">
      <c r="U87" s="70"/>
      <c r="V87" s="70"/>
      <c r="W87" s="70"/>
    </row>
    <row r="88" spans="21:23" x14ac:dyDescent="0.6">
      <c r="U88" s="70"/>
      <c r="V88" s="70"/>
      <c r="W88" s="70"/>
    </row>
    <row r="89" spans="21:23" x14ac:dyDescent="0.6">
      <c r="U89" s="70"/>
      <c r="V89" s="70"/>
      <c r="W89" s="70"/>
    </row>
    <row r="90" spans="21:23" x14ac:dyDescent="0.6">
      <c r="U90" s="70"/>
      <c r="V90" s="70"/>
      <c r="W90" s="70"/>
    </row>
    <row r="91" spans="21:23" x14ac:dyDescent="0.6">
      <c r="U91" s="70"/>
      <c r="V91" s="70"/>
      <c r="W91" s="70"/>
    </row>
    <row r="92" spans="21:23" x14ac:dyDescent="0.6">
      <c r="U92" s="70"/>
      <c r="V92" s="70"/>
      <c r="W92" s="70"/>
    </row>
    <row r="93" spans="21:23" x14ac:dyDescent="0.6">
      <c r="U93" s="70"/>
      <c r="V93" s="70"/>
      <c r="W93" s="70"/>
    </row>
    <row r="94" spans="21:23" x14ac:dyDescent="0.6">
      <c r="U94" s="70"/>
      <c r="V94" s="70"/>
      <c r="W94" s="70"/>
    </row>
    <row r="95" spans="21:23" x14ac:dyDescent="0.6">
      <c r="U95" s="70"/>
      <c r="V95" s="70"/>
      <c r="W95" s="70"/>
    </row>
    <row r="96" spans="21:23" x14ac:dyDescent="0.6">
      <c r="U96" s="70"/>
      <c r="V96" s="70"/>
      <c r="W96" s="70"/>
    </row>
    <row r="97" spans="21:23" x14ac:dyDescent="0.6">
      <c r="U97" s="70"/>
      <c r="V97" s="70"/>
      <c r="W97" s="70"/>
    </row>
    <row r="98" spans="21:23" x14ac:dyDescent="0.6">
      <c r="U98" s="70"/>
      <c r="V98" s="70"/>
      <c r="W98" s="70"/>
    </row>
    <row r="99" spans="21:23" x14ac:dyDescent="0.6">
      <c r="U99" s="70"/>
      <c r="V99" s="70"/>
      <c r="W99" s="70"/>
    </row>
    <row r="100" spans="21:23" x14ac:dyDescent="0.6">
      <c r="U100" s="70"/>
      <c r="V100" s="70"/>
      <c r="W100" s="70"/>
    </row>
    <row r="101" spans="21:23" x14ac:dyDescent="0.6">
      <c r="U101" s="70"/>
      <c r="V101" s="70"/>
      <c r="W101" s="70"/>
    </row>
    <row r="102" spans="21:23" x14ac:dyDescent="0.6">
      <c r="U102" s="70"/>
      <c r="V102" s="70"/>
      <c r="W102" s="70"/>
    </row>
    <row r="103" spans="21:23" x14ac:dyDescent="0.6">
      <c r="U103" s="70"/>
      <c r="V103" s="70"/>
      <c r="W103" s="70"/>
    </row>
    <row r="104" spans="21:23" x14ac:dyDescent="0.6">
      <c r="U104" s="70"/>
      <c r="V104" s="70"/>
      <c r="W104" s="70"/>
    </row>
  </sheetData>
  <mergeCells count="39">
    <mergeCell ref="U29:W31"/>
    <mergeCell ref="F30:G30"/>
    <mergeCell ref="H30:I30"/>
    <mergeCell ref="J30:K30"/>
    <mergeCell ref="L30:M30"/>
    <mergeCell ref="N30:S30"/>
    <mergeCell ref="F31:G31"/>
    <mergeCell ref="H31:I31"/>
    <mergeCell ref="J31:K31"/>
    <mergeCell ref="L31:M31"/>
    <mergeCell ref="A29:E31"/>
    <mergeCell ref="F29:G29"/>
    <mergeCell ref="H29:I29"/>
    <mergeCell ref="J29:K29"/>
    <mergeCell ref="L29:M29"/>
    <mergeCell ref="N29:S29"/>
    <mergeCell ref="N31:O31"/>
    <mergeCell ref="P31:Q31"/>
    <mergeCell ref="R31:S31"/>
    <mergeCell ref="U4:W6"/>
    <mergeCell ref="F5:G5"/>
    <mergeCell ref="H5:I5"/>
    <mergeCell ref="J5:K5"/>
    <mergeCell ref="L5:M5"/>
    <mergeCell ref="N5:S5"/>
    <mergeCell ref="F6:G6"/>
    <mergeCell ref="H6:I6"/>
    <mergeCell ref="J6:K6"/>
    <mergeCell ref="L6:M6"/>
    <mergeCell ref="E2:R2"/>
    <mergeCell ref="A4:E6"/>
    <mergeCell ref="F4:G4"/>
    <mergeCell ref="H4:I4"/>
    <mergeCell ref="J4:K4"/>
    <mergeCell ref="L4:M4"/>
    <mergeCell ref="N4:S4"/>
    <mergeCell ref="N6:O6"/>
    <mergeCell ref="P6:Q6"/>
    <mergeCell ref="R6:S6"/>
  </mergeCells>
  <pageMargins left="0.59055118110236215" right="0.39370078740157483" top="0.78740157480314965" bottom="0.5905511811023621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T-17.2  กรม</vt:lpstr>
      <vt:lpstr>'T-17.2  กรม'!Print_Area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2021-02-08T05:22:26Z</cp:lastPrinted>
  <dcterms:created xsi:type="dcterms:W3CDTF">2021-02-08T05:22:17Z</dcterms:created>
  <dcterms:modified xsi:type="dcterms:W3CDTF">2021-02-08T05:22:42Z</dcterms:modified>
</cp:coreProperties>
</file>