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D13" s="1"/>
  <c r="C16"/>
  <c r="B16"/>
  <c r="D15"/>
  <c r="C15"/>
  <c r="C13" s="1"/>
  <c r="B15"/>
  <c r="D14"/>
  <c r="C14"/>
  <c r="B14"/>
  <c r="B13" s="1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<sst xmlns="http://schemas.openxmlformats.org/spreadsheetml/2006/main" count="24" uniqueCount="16">
  <si>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</si>
  <si>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</si>
  <si>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</si>
  <si>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</si>
  <si>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</si>
  <si>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</si>
  <si>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</si>
  <si>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</si>
  <si>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</si>
  <si>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</si>
  <si>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</si>
  <si>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</si>
  <si>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</si>
  <si>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</si>
  <si>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</si>
  <si>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เดือนตุลาคม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</si>
</sst>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9" workbookViewId="0">
      <selection activeCell="F24" sqref="F24"/>
    </sheetView>
  </sheetViews>
  <sheetFormatPr defaultRowHeight="30.75" customHeight="1"/>
  <cols>
    <col min="1" max="1" width="31.28515625" style="19" customWidth="1"/>
    <col min="2" max="4" width="18.140625" style="19" customWidth="1"/>
    <col min="5" max="16384" width="9.140625" style="19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1" customFormat="1" ht="30.75" customHeight="1">
      <c r="A4" s="7"/>
      <c r="B4" s="8"/>
      <c r="C4" s="9" t="s">
        <v>5</v>
      </c>
      <c r="D4" s="8"/>
      <c r="E4" s="6"/>
    </row>
    <row r="5" spans="1:8" s="13" customFormat="1" ht="35.1" customHeight="1">
      <c r="A5" s="10" t="s">
        <v>6</v>
      </c>
      <c r="B5" s="11">
        <v>487596.32</v>
      </c>
      <c r="C5" s="11">
        <v>267765.8</v>
      </c>
      <c r="D5" s="11">
        <v>219830.52</v>
      </c>
      <c r="E5" s="12"/>
    </row>
    <row r="6" spans="1:8" s="18" customFormat="1" ht="24.95" customHeight="1">
      <c r="A6" s="14" t="s">
        <v>7</v>
      </c>
      <c r="B6" s="15">
        <v>10427.26</v>
      </c>
      <c r="C6" s="15">
        <v>8948.24</v>
      </c>
      <c r="D6" s="15">
        <v>1479.03</v>
      </c>
      <c r="E6" s="12"/>
      <c r="F6" s="16"/>
      <c r="G6" s="17"/>
      <c r="H6" s="17"/>
    </row>
    <row r="7" spans="1:8" s="18" customFormat="1" ht="24.95" customHeight="1">
      <c r="A7" s="14" t="s">
        <v>8</v>
      </c>
      <c r="B7" s="15">
        <v>67009.19</v>
      </c>
      <c r="C7" s="15">
        <v>36687.9</v>
      </c>
      <c r="D7" s="15">
        <v>30321.29</v>
      </c>
      <c r="E7" s="12"/>
      <c r="F7" s="16"/>
      <c r="G7" s="17"/>
      <c r="H7" s="17"/>
    </row>
    <row r="8" spans="1:8" s="18" customFormat="1" ht="24.95" customHeight="1">
      <c r="A8" s="14" t="s">
        <v>9</v>
      </c>
      <c r="B8" s="15">
        <v>123877.25</v>
      </c>
      <c r="C8" s="15">
        <v>72476.429999999993</v>
      </c>
      <c r="D8" s="15">
        <v>51400.82</v>
      </c>
      <c r="E8" s="12"/>
      <c r="F8" s="16"/>
      <c r="G8" s="17"/>
      <c r="H8" s="17"/>
    </row>
    <row r="9" spans="1:8" s="18" customFormat="1" ht="24.95" customHeight="1">
      <c r="A9" s="14" t="s">
        <v>10</v>
      </c>
      <c r="B9" s="15">
        <v>171665.22</v>
      </c>
      <c r="C9" s="15">
        <v>109714.56</v>
      </c>
      <c r="D9" s="15">
        <v>61950.67</v>
      </c>
      <c r="E9" s="12"/>
      <c r="F9" s="16"/>
      <c r="G9" s="17"/>
      <c r="H9" s="17"/>
    </row>
    <row r="10" spans="1:8" ht="24.95" customHeight="1">
      <c r="A10" s="14" t="s">
        <v>11</v>
      </c>
      <c r="B10" s="15">
        <v>114284.25</v>
      </c>
      <c r="C10" s="15">
        <v>39938.68</v>
      </c>
      <c r="D10" s="15">
        <v>74345.570000000007</v>
      </c>
      <c r="E10" s="12"/>
      <c r="F10" s="16"/>
      <c r="G10" s="17"/>
      <c r="H10" s="17"/>
    </row>
    <row r="11" spans="1:8" ht="24.95" customHeight="1">
      <c r="A11" s="20" t="s">
        <v>12</v>
      </c>
      <c r="B11" s="21">
        <v>333.14</v>
      </c>
      <c r="C11" s="22" t="s">
        <v>13</v>
      </c>
      <c r="D11" s="21">
        <v>333.14</v>
      </c>
      <c r="E11" s="12"/>
      <c r="F11" s="16"/>
      <c r="G11" s="17"/>
      <c r="H11" s="17"/>
    </row>
    <row r="12" spans="1:8" ht="24.95" customHeight="1">
      <c r="A12" s="23"/>
      <c r="B12" s="24"/>
      <c r="C12" s="25" t="s">
        <v>14</v>
      </c>
      <c r="D12" s="24"/>
      <c r="E12" s="26"/>
      <c r="F12" s="16"/>
      <c r="G12" s="17"/>
      <c r="H12" s="17"/>
    </row>
    <row r="13" spans="1:8" s="13" customFormat="1" ht="35.1" customHeight="1">
      <c r="A13" s="10" t="s">
        <v>6</v>
      </c>
      <c r="B13" s="27">
        <f>SUM(B14:B19)</f>
        <v>99.999997949123156</v>
      </c>
      <c r="C13" s="27">
        <f>SUM(C14:C19)</f>
        <v>100.00000373460688</v>
      </c>
      <c r="D13" s="27">
        <f>SUM(D14:D19)</f>
        <v>100.00000000000001</v>
      </c>
      <c r="E13" s="28"/>
    </row>
    <row r="14" spans="1:8" s="18" customFormat="1" ht="24.95" customHeight="1">
      <c r="A14" s="14" t="s">
        <v>7</v>
      </c>
      <c r="B14" s="29">
        <f t="shared" ref="B14:B19" si="0">(B6/$B$5)*100</f>
        <v>2.1385026039573063</v>
      </c>
      <c r="C14" s="29">
        <f>(C6/$C$5)*100</f>
        <v>3.3418158704360303</v>
      </c>
      <c r="D14" s="29">
        <f t="shared" ref="D14:D19" si="1">(D6/$D$5)*100</f>
        <v>0.67280466788687943</v>
      </c>
      <c r="E14" s="30"/>
    </row>
    <row r="15" spans="1:8" s="18" customFormat="1" ht="24.95" customHeight="1">
      <c r="A15" s="14" t="s">
        <v>8</v>
      </c>
      <c r="B15" s="29">
        <f t="shared" si="0"/>
        <v>13.742759584403755</v>
      </c>
      <c r="C15" s="29">
        <f>(C7/$C$5)*100</f>
        <v>13.701488390227581</v>
      </c>
      <c r="D15" s="29">
        <f t="shared" si="1"/>
        <v>13.793030194351541</v>
      </c>
      <c r="E15" s="30"/>
    </row>
    <row r="16" spans="1:8" s="18" customFormat="1" ht="24.95" customHeight="1">
      <c r="A16" s="14" t="s">
        <v>9</v>
      </c>
      <c r="B16" s="29">
        <f t="shared" si="0"/>
        <v>25.405698303875635</v>
      </c>
      <c r="C16" s="29">
        <f>(C8/$C$5)*100</f>
        <v>27.067097441122051</v>
      </c>
      <c r="D16" s="29">
        <f t="shared" si="1"/>
        <v>23.382021750210118</v>
      </c>
      <c r="E16" s="30"/>
    </row>
    <row r="17" spans="1:5" s="18" customFormat="1" ht="24.95" customHeight="1">
      <c r="A17" s="14" t="s">
        <v>10</v>
      </c>
      <c r="B17" s="29">
        <f t="shared" si="0"/>
        <v>35.2064223946563</v>
      </c>
      <c r="C17" s="29">
        <f>(C9/$C$5)*100</f>
        <v>40.974075105932123</v>
      </c>
      <c r="D17" s="29">
        <f t="shared" si="1"/>
        <v>28.181105153188014</v>
      </c>
      <c r="E17" s="30"/>
    </row>
    <row r="18" spans="1:5" ht="24.95" customHeight="1">
      <c r="A18" s="14" t="s">
        <v>11</v>
      </c>
      <c r="B18" s="29">
        <f t="shared" si="0"/>
        <v>23.438292151179482</v>
      </c>
      <c r="C18" s="29">
        <f>(C10/$C$5)*100</f>
        <v>14.915526926889095</v>
      </c>
      <c r="D18" s="29">
        <f t="shared" si="1"/>
        <v>33.81949421763639</v>
      </c>
      <c r="E18" s="26"/>
    </row>
    <row r="19" spans="1:5" ht="24.95" customHeight="1">
      <c r="A19" s="20" t="s">
        <v>12</v>
      </c>
      <c r="B19" s="29">
        <f t="shared" si="0"/>
        <v>6.832291105068225E-2</v>
      </c>
      <c r="C19" s="22" t="s">
        <v>13</v>
      </c>
      <c r="D19" s="29">
        <f t="shared" si="1"/>
        <v>0.15154401672706774</v>
      </c>
      <c r="E19" s="26"/>
    </row>
    <row r="20" spans="1:5" ht="24.95" customHeight="1">
      <c r="A20" s="31"/>
      <c r="B20" s="32"/>
      <c r="C20" s="32"/>
      <c r="D20" s="32"/>
      <c r="E20" s="26"/>
    </row>
    <row r="21" spans="1:5" ht="21"/>
    <row r="22" spans="1:5" s="2" customFormat="1" ht="24" customHeight="1">
      <c r="A22" s="33" t="s">
        <v>15</v>
      </c>
      <c r="B22" s="34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2014-10-15T07:29:06Z</dcterms:created>
  <dcterms:modified xsi:type="dcterms:W3CDTF">2014-10-15T07:29:27Z</dcterms:modified>
</cp:coreProperties>
</file>