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5" sheetId="1" r:id="rId1"/>
  </sheets>
  <calcPr calcId="125725"/>
</workbook>
</file>

<file path=xl/calcChain.xml><?xml version="1.0" encoding="utf-8"?>
<calcChain xmlns="http://schemas.openxmlformats.org/spreadsheetml/2006/main">
  <c r="C19" i="1"/>
  <c r="B19"/>
  <c r="D18"/>
  <c r="C18"/>
  <c r="B18"/>
  <c r="D17"/>
  <c r="C17"/>
  <c r="B17"/>
  <c r="D16"/>
  <c r="D13" s="1"/>
  <c r="C16"/>
  <c r="B16"/>
  <c r="D15"/>
  <c r="C15"/>
  <c r="C13" s="1"/>
  <c r="B15"/>
  <c r="D14"/>
  <c r="C14"/>
  <c r="B14"/>
  <c r="B13" s="1"/>
</calcChain>
</file>

<file path=xl/sharedStrings.xml><?xml version="1.0" encoding="utf-8"?>
<sst xmlns="http://schemas.openxmlformats.org/spreadsheetml/2006/main" count="24" uniqueCount="16">
  <si>
    <t>ตาราง 5 จำนวนและร้อยละของประชากรอายุ 15 ปีขึ้นไป ที่มีงานทำ จำแนกตามสถานภาพการทำงาน และเพศ เดือนกรกฎาคม พ.ศ.2554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</si>
  <si>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</si>
  <si>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</si>
  <si>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</si>
  <si>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</si>
  <si>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</si>
  <si>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</si>
  <si>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</si>
  <si>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</si>
  <si>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</si>
  <si>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</si>
  <si>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</si>
  <si>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</si>
  <si>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</si>
  <si>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</si>
  <si>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ที่มา: การสำรวจภาวะการทำงานของประชากร เดือนกรกฎาคม  พ.ศ.2554  จังหวัดระนอง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</si>
</sst>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4">
    <font>
      <sz val="14"/>
      <name val="Cordia New"/>
      <charset val="222"/>
    </font>
    <font>
      <b/>
      <sz val="14"/>
      <color indexed="12"/>
      <name val="Angsana New"/>
      <family val="1"/>
    </font>
    <font>
      <sz val="14"/>
      <color indexed="12"/>
      <name val="AngsanaUPC"/>
      <family val="1"/>
      <charset val="222"/>
    </font>
    <font>
      <b/>
      <sz val="14"/>
      <color indexed="12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sz val="13"/>
      <color indexed="12"/>
      <name val="AngsanaUPC"/>
      <family val="1"/>
      <charset val="222"/>
    </font>
    <font>
      <sz val="13"/>
      <color indexed="12"/>
      <name val="Angsana New"/>
      <family val="1"/>
    </font>
    <font>
      <sz val="16"/>
      <color indexed="12"/>
      <name val="AngsanaUPC"/>
      <family val="1"/>
      <charset val="222"/>
    </font>
    <font>
      <b/>
      <sz val="13"/>
      <color indexed="12"/>
      <name val="Angsana New"/>
      <family val="1"/>
    </font>
    <font>
      <sz val="12"/>
      <color indexed="12"/>
      <name val="Angsana New"/>
      <family val="1"/>
    </font>
    <font>
      <b/>
      <sz val="12"/>
      <color indexed="12"/>
      <name val="Angsana New"/>
      <family val="1"/>
    </font>
    <font>
      <sz val="12"/>
      <color indexed="12"/>
      <name val="AngsanaUPC"/>
      <family val="1"/>
      <charset val="22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/>
    <xf numFmtId="0" fontId="8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 applyBorder="1"/>
    <xf numFmtId="0" fontId="3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right" vertical="distributed" indent="2"/>
    </xf>
    <xf numFmtId="0" fontId="1" fillId="0" borderId="0" xfId="0" applyFont="1" applyFill="1" applyBorder="1" applyAlignment="1">
      <alignment horizontal="right" vertical="distributed" indent="2"/>
    </xf>
    <xf numFmtId="3" fontId="1" fillId="0" borderId="0" xfId="0" applyNumberFormat="1" applyFont="1" applyAlignment="1">
      <alignment horizontal="right" vertical="distributed" indent="2"/>
    </xf>
    <xf numFmtId="3" fontId="1" fillId="3" borderId="0" xfId="0" applyNumberFormat="1" applyFont="1" applyFill="1" applyBorder="1" applyAlignment="1">
      <alignment horizontal="right" vertical="distributed" indent="2"/>
    </xf>
    <xf numFmtId="3" fontId="1" fillId="3" borderId="0" xfId="0" applyNumberFormat="1" applyFont="1" applyFill="1" applyAlignment="1">
      <alignment horizontal="right" vertical="distributed" indent="2"/>
    </xf>
    <xf numFmtId="3" fontId="7" fillId="0" borderId="0" xfId="0" applyNumberFormat="1" applyFont="1" applyBorder="1" applyAlignment="1">
      <alignment horizontal="right" vertical="distributed" indent="2"/>
    </xf>
    <xf numFmtId="3" fontId="7" fillId="0" borderId="0" xfId="0" applyNumberFormat="1" applyFont="1" applyAlignment="1">
      <alignment horizontal="right" vertical="distributed" indent="2"/>
    </xf>
    <xf numFmtId="0" fontId="9" fillId="0" borderId="0" xfId="0" applyFont="1" applyFill="1" applyAlignment="1">
      <alignment horizontal="right" vertical="distributed" indent="2"/>
    </xf>
    <xf numFmtId="187" fontId="1" fillId="0" borderId="0" xfId="0" applyNumberFormat="1" applyFont="1" applyBorder="1" applyAlignment="1">
      <alignment horizontal="right" vertical="distributed" indent="2"/>
    </xf>
    <xf numFmtId="187" fontId="1" fillId="3" borderId="0" xfId="0" applyNumberFormat="1" applyFont="1" applyFill="1" applyBorder="1" applyAlignment="1">
      <alignment horizontal="right" vertical="distributed" indent="2"/>
    </xf>
    <xf numFmtId="187" fontId="7" fillId="0" borderId="0" xfId="0" applyNumberFormat="1" applyFont="1" applyBorder="1" applyAlignment="1">
      <alignment horizontal="right" vertical="distributed" indent="2"/>
    </xf>
    <xf numFmtId="187" fontId="7" fillId="0" borderId="2" xfId="0" applyNumberFormat="1" applyFont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0" zoomScale="75" zoomScaleNormal="100" workbookViewId="0">
      <selection activeCell="G10" sqref="G10"/>
    </sheetView>
  </sheetViews>
  <sheetFormatPr defaultColWidth="9.125" defaultRowHeight="30.75" customHeight="1"/>
  <cols>
    <col min="1" max="1" width="34.25" style="16" customWidth="1"/>
    <col min="2" max="4" width="21.125" style="16" customWidth="1"/>
    <col min="5" max="16384" width="9.125" style="16"/>
  </cols>
  <sheetData>
    <row r="1" spans="1:11" s="3" customFormat="1" ht="30.75" customHeight="1">
      <c r="A1" s="1" t="s">
        <v>0</v>
      </c>
      <c r="B1" s="2"/>
      <c r="C1" s="2"/>
      <c r="D1" s="2"/>
    </row>
    <row r="2" spans="1:11" s="5" customFormat="1" ht="17.25" customHeight="1">
      <c r="A2" s="4"/>
      <c r="B2" s="4"/>
      <c r="C2" s="4"/>
      <c r="D2" s="4"/>
    </row>
    <row r="3" spans="1:11" s="5" customFormat="1" ht="30.75" customHeight="1">
      <c r="A3" s="6" t="s">
        <v>1</v>
      </c>
      <c r="B3" s="29" t="s">
        <v>2</v>
      </c>
      <c r="C3" s="29" t="s">
        <v>3</v>
      </c>
      <c r="D3" s="29" t="s">
        <v>4</v>
      </c>
      <c r="E3" s="7"/>
    </row>
    <row r="4" spans="1:11" s="5" customFormat="1" ht="24.9" customHeight="1">
      <c r="A4" s="8"/>
      <c r="B4" s="30"/>
      <c r="C4" s="31" t="s">
        <v>5</v>
      </c>
      <c r="D4" s="30"/>
      <c r="E4" s="7"/>
    </row>
    <row r="5" spans="1:11" s="11" customFormat="1" ht="24.9" customHeight="1">
      <c r="A5" s="9" t="s">
        <v>6</v>
      </c>
      <c r="B5" s="32">
        <v>104765.03</v>
      </c>
      <c r="C5" s="33">
        <v>62333.71</v>
      </c>
      <c r="D5" s="33">
        <v>42431.32</v>
      </c>
      <c r="E5" s="10"/>
      <c r="F5" s="10"/>
      <c r="G5" s="10"/>
      <c r="H5" s="10"/>
      <c r="I5" s="10"/>
      <c r="J5" s="10"/>
      <c r="K5" s="10"/>
    </row>
    <row r="6" spans="1:11" s="14" customFormat="1" ht="24.9" customHeight="1">
      <c r="A6" s="12" t="s">
        <v>7</v>
      </c>
      <c r="B6" s="34">
        <v>9920.64</v>
      </c>
      <c r="C6" s="35">
        <v>7133.63</v>
      </c>
      <c r="D6" s="35">
        <v>2787.01</v>
      </c>
      <c r="E6" s="13"/>
      <c r="F6" s="13"/>
      <c r="G6" s="13"/>
      <c r="H6" s="13"/>
      <c r="I6" s="13"/>
      <c r="J6" s="13"/>
      <c r="K6" s="13"/>
    </row>
    <row r="7" spans="1:11" s="14" customFormat="1" ht="24.9" customHeight="1">
      <c r="A7" s="12" t="s">
        <v>8</v>
      </c>
      <c r="B7" s="34">
        <v>11757.63</v>
      </c>
      <c r="C7" s="35">
        <v>6289.91</v>
      </c>
      <c r="D7" s="35">
        <v>5467.72</v>
      </c>
      <c r="E7" s="13"/>
      <c r="F7" s="13"/>
      <c r="G7" s="13"/>
      <c r="H7" s="13"/>
      <c r="I7" s="13"/>
      <c r="J7" s="13"/>
      <c r="K7" s="13"/>
    </row>
    <row r="8" spans="1:11" s="14" customFormat="1" ht="24.9" customHeight="1">
      <c r="A8" s="12" t="s">
        <v>9</v>
      </c>
      <c r="B8" s="34">
        <v>33855.760000000002</v>
      </c>
      <c r="C8" s="35">
        <v>21234.91</v>
      </c>
      <c r="D8" s="35">
        <v>12620.85</v>
      </c>
      <c r="E8" s="13"/>
      <c r="F8" s="13"/>
      <c r="G8" s="13"/>
      <c r="H8" s="13"/>
      <c r="I8" s="13"/>
    </row>
    <row r="9" spans="1:11" s="14" customFormat="1" ht="24.9" customHeight="1">
      <c r="A9" s="12" t="s">
        <v>10</v>
      </c>
      <c r="B9" s="34">
        <v>28707.67</v>
      </c>
      <c r="C9" s="35">
        <v>20499.72</v>
      </c>
      <c r="D9" s="35">
        <v>8207.9500000000007</v>
      </c>
      <c r="E9" s="13"/>
      <c r="F9" s="13"/>
      <c r="G9" s="13"/>
      <c r="H9" s="13"/>
      <c r="I9" s="13"/>
    </row>
    <row r="10" spans="1:11" ht="24.9" customHeight="1">
      <c r="A10" s="12" t="s">
        <v>11</v>
      </c>
      <c r="B10" s="34">
        <v>20501.73</v>
      </c>
      <c r="C10" s="35">
        <v>7153.94</v>
      </c>
      <c r="D10" s="35">
        <v>13347.79</v>
      </c>
      <c r="E10" s="15"/>
      <c r="F10" s="15"/>
      <c r="G10" s="15"/>
      <c r="H10" s="15"/>
      <c r="I10" s="15"/>
    </row>
    <row r="11" spans="1:11" ht="24.9" customHeight="1">
      <c r="A11" s="17" t="s">
        <v>12</v>
      </c>
      <c r="B11" s="34">
        <v>21.59</v>
      </c>
      <c r="C11" s="35">
        <v>21.59</v>
      </c>
      <c r="D11" s="35" t="s">
        <v>13</v>
      </c>
      <c r="E11" s="15"/>
      <c r="F11" s="15"/>
      <c r="G11" s="15"/>
      <c r="H11" s="15"/>
      <c r="I11" s="15"/>
    </row>
    <row r="12" spans="1:11" ht="24.9" customHeight="1">
      <c r="A12" s="18"/>
      <c r="B12" s="36"/>
      <c r="C12" s="37" t="s">
        <v>14</v>
      </c>
      <c r="D12" s="36"/>
      <c r="E12" s="19"/>
    </row>
    <row r="13" spans="1:11" s="11" customFormat="1" ht="24.9" customHeight="1">
      <c r="A13" s="20" t="s">
        <v>6</v>
      </c>
      <c r="B13" s="38">
        <f>SUM(B14:B19)</f>
        <v>99.999990454830197</v>
      </c>
      <c r="C13" s="38">
        <f>SUM(C14:C19)</f>
        <v>99.999983957316189</v>
      </c>
      <c r="D13" s="38">
        <f>SUM(D14:D19)</f>
        <v>100.00000000000001</v>
      </c>
      <c r="E13" s="21"/>
    </row>
    <row r="14" spans="1:11" s="14" customFormat="1" ht="24.9" customHeight="1">
      <c r="A14" s="12" t="s">
        <v>7</v>
      </c>
      <c r="B14" s="39">
        <f t="shared" ref="B14:B19" si="0">SUM(B6/$B$5)*100</f>
        <v>9.4694193281861327</v>
      </c>
      <c r="C14" s="39">
        <f t="shared" ref="C14:C19" si="1">SUM(C6/$C$5)*100</f>
        <v>11.444257048072384</v>
      </c>
      <c r="D14" s="39">
        <f>SUM(D6/$D$5)*100</f>
        <v>6.5682849366929901</v>
      </c>
      <c r="E14" s="22"/>
    </row>
    <row r="15" spans="1:11" s="14" customFormat="1" ht="24.9" customHeight="1">
      <c r="A15" s="12" t="s">
        <v>8</v>
      </c>
      <c r="B15" s="39">
        <f t="shared" si="0"/>
        <v>11.222857474483613</v>
      </c>
      <c r="C15" s="39">
        <f t="shared" si="1"/>
        <v>10.090703729972113</v>
      </c>
      <c r="D15" s="39">
        <f>SUM(D7/$D$5)*100</f>
        <v>12.886047381981047</v>
      </c>
      <c r="E15" s="22"/>
    </row>
    <row r="16" spans="1:11" s="14" customFormat="1" ht="24.9" customHeight="1">
      <c r="A16" s="12" t="s">
        <v>9</v>
      </c>
      <c r="B16" s="39">
        <f t="shared" si="0"/>
        <v>32.31589777619498</v>
      </c>
      <c r="C16" s="39">
        <f t="shared" si="1"/>
        <v>34.066494678401142</v>
      </c>
      <c r="D16" s="39">
        <f>SUM(D8/$D$5)*100</f>
        <v>29.744184248804896</v>
      </c>
      <c r="E16" s="22"/>
    </row>
    <row r="17" spans="1:5" s="14" customFormat="1" ht="24.9" customHeight="1">
      <c r="A17" s="12" t="s">
        <v>10</v>
      </c>
      <c r="B17" s="39">
        <f t="shared" si="0"/>
        <v>27.401958458848334</v>
      </c>
      <c r="C17" s="39">
        <f t="shared" si="1"/>
        <v>32.88705260765002</v>
      </c>
      <c r="D17" s="39">
        <f>SUM(D9/$D$5)*100</f>
        <v>19.344083568458394</v>
      </c>
      <c r="E17" s="22"/>
    </row>
    <row r="18" spans="1:5" ht="24.9" customHeight="1">
      <c r="A18" s="12" t="s">
        <v>11</v>
      </c>
      <c r="B18" s="39">
        <f t="shared" si="0"/>
        <v>19.56924939552826</v>
      </c>
      <c r="C18" s="39">
        <f t="shared" si="1"/>
        <v>11.476839738882861</v>
      </c>
      <c r="D18" s="39">
        <f>SUM(D10/$D$5)*100</f>
        <v>31.45739986406268</v>
      </c>
      <c r="E18" s="19"/>
    </row>
    <row r="19" spans="1:5" ht="24.9" customHeight="1">
      <c r="A19" s="23" t="s">
        <v>12</v>
      </c>
      <c r="B19" s="40">
        <f t="shared" si="0"/>
        <v>2.0608021588883238E-2</v>
      </c>
      <c r="C19" s="40">
        <f t="shared" si="1"/>
        <v>3.4636154337676993E-2</v>
      </c>
      <c r="D19" s="40" t="s">
        <v>13</v>
      </c>
      <c r="E19" s="19"/>
    </row>
    <row r="20" spans="1:5" s="25" customFormat="1" ht="24" customHeight="1">
      <c r="A20" s="24" t="s">
        <v>15</v>
      </c>
    </row>
    <row r="21" spans="1:5" ht="30.75" customHeight="1">
      <c r="A21" s="26"/>
      <c r="B21" s="27"/>
      <c r="C21" s="27"/>
      <c r="D21" s="27"/>
    </row>
    <row r="22" spans="1:5" ht="30.75" customHeight="1">
      <c r="A22" s="19"/>
      <c r="B22" s="27"/>
      <c r="C22" s="27"/>
      <c r="D22" s="27"/>
    </row>
    <row r="23" spans="1:5" ht="30.75" customHeight="1">
      <c r="A23" s="19"/>
      <c r="B23" s="27"/>
      <c r="C23" s="27"/>
      <c r="D23" s="27"/>
    </row>
    <row r="24" spans="1:5" ht="30.75" customHeight="1">
      <c r="A24" s="19"/>
      <c r="B24" s="27"/>
      <c r="C24" s="27"/>
      <c r="D24" s="27"/>
    </row>
    <row r="25" spans="1:5" ht="30.75" customHeight="1">
      <c r="B25" s="28"/>
      <c r="C25" s="28"/>
      <c r="D25" s="28"/>
    </row>
    <row r="26" spans="1:5" ht="30.75" customHeight="1">
      <c r="B26" s="28"/>
      <c r="C26" s="28"/>
      <c r="D26" s="28"/>
    </row>
  </sheetData>
  <pageMargins left="0.877952756" right="0.51" top="0.98425196850393704" bottom="0.78740157480314998" header="0.511811023622047" footer="0.511811023622047"/>
  <pageSetup paperSize="9" scale="98" firstPageNumber="12" orientation="portrait" useFirstPageNumber="1" r:id="rId1"/>
  <headerFooter alignWithMargins="0">
    <oddHeader xml:space="preserve">&amp;C&amp;"Angsana New,ธรรมดา"&amp;16 14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2011-09-30T07:57:18Z</dcterms:created>
  <dcterms:modified xsi:type="dcterms:W3CDTF">2011-09-30T08:13:36Z</dcterms:modified>
</cp:coreProperties>
</file>