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C19"/>
  <c r="B19"/>
  <c r="D18"/>
  <c r="C18"/>
  <c r="B18"/>
  <c r="D17"/>
  <c r="C17"/>
  <c r="B17"/>
  <c r="D16"/>
  <c r="C16"/>
  <c r="B16"/>
  <c r="D15"/>
  <c r="D13" s="1"/>
  <c r="C15"/>
  <c r="B15"/>
  <c r="D14"/>
  <c r="C14"/>
  <c r="C13" s="1"/>
  <c r="B14"/>
  <c r="B13"/>
</calcChain>
</file>

<file path=xl/sharedStrings.xml><?xml version="1.0" encoding="utf-8"?>
<sst xmlns="http://schemas.openxmlformats.org/spreadsheetml/2006/main" count="22" uniqueCount="15">
  <si>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</si>
  <si>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</si>
  <si>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</si>
  <si>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</si>
  <si>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</si>
  <si>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</si>
  <si>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</si>
  <si>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</si>
  <si>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</si>
  <si>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</si>
  <si>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</si>
  <si>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</si>
  <si>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</si>
  <si>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</si>
  <si>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ที่มา : การสำรวจภาวะการทำงานของประชากร จังหวัดพิษณุโลก เดือนธันวาคม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</si>
</sst>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" fillId="0" borderId="0" xfId="1" applyNumberFormat="1" applyFont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3" workbookViewId="0">
      <selection activeCell="A22" sqref="A22:IV22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480516.78</v>
      </c>
      <c r="C5" s="9">
        <v>261231.2</v>
      </c>
      <c r="D5" s="9">
        <v>219285.59</v>
      </c>
      <c r="E5" s="10"/>
    </row>
    <row r="6" spans="1:8" s="16" customFormat="1" ht="24.95" customHeight="1">
      <c r="A6" s="12" t="s">
        <v>7</v>
      </c>
      <c r="B6" s="13">
        <v>12664.74</v>
      </c>
      <c r="C6" s="13">
        <v>10209.049999999999</v>
      </c>
      <c r="D6" s="13">
        <v>2455.69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69185.66</v>
      </c>
      <c r="C7" s="13">
        <v>32476.74</v>
      </c>
      <c r="D7" s="13">
        <v>36708.92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124304.9</v>
      </c>
      <c r="C8" s="13">
        <v>73798.28</v>
      </c>
      <c r="D8" s="13">
        <v>50506.62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163629.29999999999</v>
      </c>
      <c r="C9" s="13">
        <v>107944.82</v>
      </c>
      <c r="D9" s="13">
        <v>55684.480000000003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110008.29</v>
      </c>
      <c r="C10" s="13">
        <v>36441.89</v>
      </c>
      <c r="D10" s="13">
        <v>73566.39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723.9</v>
      </c>
      <c r="C11" s="19">
        <v>360.41</v>
      </c>
      <c r="D11" s="19">
        <v>363.49</v>
      </c>
      <c r="E11" s="10"/>
      <c r="F11" s="14"/>
      <c r="G11" s="15"/>
      <c r="H11" s="15"/>
    </row>
    <row r="12" spans="1:8" ht="24.95" customHeight="1">
      <c r="A12" s="20"/>
      <c r="B12" s="21" t="s">
        <v>13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100.00000208109276</v>
      </c>
      <c r="C13" s="23">
        <f>SUM(C14:C19)</f>
        <v>99.999996171973336</v>
      </c>
      <c r="D13" s="23">
        <f>SUM(D14:D19)</f>
        <v>99.999999999999986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2.6356498934334822</v>
      </c>
      <c r="C14" s="25">
        <f t="shared" ref="C14:C19" si="1">(C6/$C$5)*100</f>
        <v>3.9080515650504224</v>
      </c>
      <c r="D14" s="25">
        <f t="shared" ref="D14:D19" si="2">(D6/$D$5)*100</f>
        <v>1.1198592666303335</v>
      </c>
      <c r="E14" s="26"/>
    </row>
    <row r="15" spans="1:8" s="16" customFormat="1" ht="24.95" customHeight="1">
      <c r="A15" s="12" t="s">
        <v>8</v>
      </c>
      <c r="B15" s="25">
        <f t="shared" si="0"/>
        <v>14.398177728569644</v>
      </c>
      <c r="C15" s="25">
        <f t="shared" si="1"/>
        <v>12.432182679557419</v>
      </c>
      <c r="D15" s="25">
        <f t="shared" si="2"/>
        <v>16.740233592184513</v>
      </c>
      <c r="E15" s="26"/>
    </row>
    <row r="16" spans="1:8" s="16" customFormat="1" ht="24.95" customHeight="1">
      <c r="A16" s="12" t="s">
        <v>9</v>
      </c>
      <c r="B16" s="25">
        <f t="shared" si="0"/>
        <v>25.869002951364152</v>
      </c>
      <c r="C16" s="25">
        <f t="shared" si="1"/>
        <v>28.250178386042705</v>
      </c>
      <c r="D16" s="25">
        <f t="shared" si="2"/>
        <v>23.032347907584811</v>
      </c>
      <c r="E16" s="26"/>
    </row>
    <row r="17" spans="1:5" s="16" customFormat="1" ht="24.95" customHeight="1">
      <c r="A17" s="12" t="s">
        <v>10</v>
      </c>
      <c r="B17" s="25">
        <f t="shared" si="0"/>
        <v>34.05277543065197</v>
      </c>
      <c r="C17" s="25">
        <f t="shared" si="1"/>
        <v>41.321564958550127</v>
      </c>
      <c r="D17" s="25">
        <f t="shared" si="2"/>
        <v>25.393588333825313</v>
      </c>
      <c r="E17" s="26"/>
    </row>
    <row r="18" spans="1:5" ht="24.95" customHeight="1">
      <c r="A18" s="12" t="s">
        <v>11</v>
      </c>
      <c r="B18" s="25">
        <f t="shared" si="0"/>
        <v>22.893745770959338</v>
      </c>
      <c r="C18" s="25">
        <f t="shared" si="1"/>
        <v>13.950052673646946</v>
      </c>
      <c r="D18" s="25">
        <f t="shared" si="2"/>
        <v>33.548209893773681</v>
      </c>
      <c r="E18" s="22"/>
    </row>
    <row r="19" spans="1:5" ht="24.95" customHeight="1">
      <c r="A19" s="18" t="s">
        <v>12</v>
      </c>
      <c r="B19" s="25">
        <f t="shared" si="0"/>
        <v>0.15065030611417979</v>
      </c>
      <c r="C19" s="25">
        <f t="shared" si="1"/>
        <v>0.13796590912570933</v>
      </c>
      <c r="D19" s="25">
        <f t="shared" si="2"/>
        <v>0.16576100600135193</v>
      </c>
      <c r="E19" s="22"/>
    </row>
    <row r="20" spans="1:5" ht="24.95" customHeight="1">
      <c r="A20" s="27"/>
      <c r="B20" s="28"/>
      <c r="C20" s="28"/>
      <c r="D20" s="28"/>
      <c r="E20" s="22"/>
    </row>
    <row r="22" spans="1:5" s="2" customFormat="1" ht="24" customHeight="1">
      <c r="A22" s="29" t="s">
        <v>14</v>
      </c>
      <c r="B22" s="30"/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2012-03-26T01:43:10Z</dcterms:created>
  <dcterms:modified xsi:type="dcterms:W3CDTF">2012-03-26T01:43:20Z</dcterms:modified>
</cp:coreProperties>
</file>