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401" windowWidth="9705" windowHeight="5505" tabRatio="722" activeTab="0"/>
  </bookViews>
  <sheets>
    <sheet name="ตารางที่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<sst xmlns="http://schemas.openxmlformats.org/spreadsheetml/2006/main" count="47" uniqueCount="28">
  <si>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</si>
  <si>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</si>
  <si>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</si>
  <si>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</si>
  <si>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</si>
  <si>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</si>
  <si>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</si>
  <si>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</si>
  <si>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</si>
  <si>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</si>
  <si>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</si>
  <si>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</si>
  <si>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</si>
  <si>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</si>
  <si>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</si>
  <si>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</si>
  <si>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</si>
  <si>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</si>
  <si>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</si>
  <si>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</si>
  <si>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</si>
  <si>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</si>
  <si>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</si>
  <si>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</si>
  <si>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</si>
  <si>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</si>
  <si>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>ที่มา : โครงการสำรวจภาวะการทำงานของประชากรไตรมาส1/2553</t>
  </si>
  <si>
    <t>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</si>
</sst>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215" fontId="0" fillId="0" borderId="2" xfId="0" applyNumberFormat="1" applyFont="1" applyBorder="1" applyAlignment="1">
      <alignment horizontal="right"/>
    </xf>
    <xf numFmtId="216" fontId="0" fillId="0" borderId="0" xfId="0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15" fontId="2" fillId="0" borderId="0" xfId="0" applyNumberFormat="1" applyFont="1" applyAlignment="1">
      <alignment horizontal="right" vertical="top"/>
    </xf>
    <xf numFmtId="3" fontId="2" fillId="0" borderId="1" xfId="0" applyNumberFormat="1" applyFont="1" applyBorder="1" applyAlignment="1">
      <alignment horizontal="right"/>
    </xf>
    <xf numFmtId="215" fontId="0" fillId="0" borderId="0" xfId="0" applyNumberFormat="1" applyFont="1" applyAlignment="1">
      <alignment horizontal="right"/>
    </xf>
    <xf numFmtId="20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SOchtburiB60c1\Desktop\&#3619;&#3634;&#3618;&#3591;&#3634;&#3609;&#3626;&#3619;&#3591;\A\Tab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3">
          <cell r="B53">
            <v>328493</v>
          </cell>
          <cell r="C53">
            <v>141658</v>
          </cell>
          <cell r="D53">
            <v>14043</v>
          </cell>
          <cell r="E53">
            <v>103</v>
          </cell>
          <cell r="F53">
            <v>34176</v>
          </cell>
          <cell r="G53">
            <v>590</v>
          </cell>
          <cell r="H53">
            <v>14260</v>
          </cell>
          <cell r="I53">
            <v>54141</v>
          </cell>
          <cell r="J53">
            <v>21965</v>
          </cell>
          <cell r="K53">
            <v>4034</v>
          </cell>
          <cell r="M53">
            <v>3635</v>
          </cell>
          <cell r="N53">
            <v>4323</v>
          </cell>
          <cell r="O53">
            <v>8273</v>
          </cell>
          <cell r="P53">
            <v>7617</v>
          </cell>
          <cell r="Q53">
            <v>6748</v>
          </cell>
          <cell r="R53">
            <v>10286</v>
          </cell>
          <cell r="S53">
            <v>2639</v>
          </cell>
        </row>
        <row r="54">
          <cell r="B54">
            <v>176670</v>
          </cell>
          <cell r="C54">
            <v>78897</v>
          </cell>
          <cell r="D54">
            <v>12143</v>
          </cell>
          <cell r="E54">
            <v>103</v>
          </cell>
          <cell r="F54">
            <v>18378</v>
          </cell>
          <cell r="G54">
            <v>415</v>
          </cell>
          <cell r="H54">
            <v>12075</v>
          </cell>
          <cell r="I54">
            <v>27251</v>
          </cell>
          <cell r="J54">
            <v>6325</v>
          </cell>
          <cell r="K54">
            <v>3037</v>
          </cell>
          <cell r="M54">
            <v>1706</v>
          </cell>
          <cell r="N54">
            <v>2710</v>
          </cell>
          <cell r="O54">
            <v>3903</v>
          </cell>
          <cell r="P54">
            <v>2868</v>
          </cell>
          <cell r="Q54">
            <v>1462</v>
          </cell>
          <cell r="R54">
            <v>5116</v>
          </cell>
        </row>
        <row r="55">
          <cell r="B55">
            <v>151823</v>
          </cell>
          <cell r="C55">
            <v>62761</v>
          </cell>
          <cell r="D55">
            <v>1900</v>
          </cell>
          <cell r="F55">
            <v>15798</v>
          </cell>
          <cell r="G55">
            <v>174</v>
          </cell>
          <cell r="H55">
            <v>2185</v>
          </cell>
          <cell r="I55">
            <v>26890</v>
          </cell>
          <cell r="J55">
            <v>15640</v>
          </cell>
          <cell r="K55">
            <v>998</v>
          </cell>
          <cell r="M55">
            <v>1930</v>
          </cell>
          <cell r="N55">
            <v>1613</v>
          </cell>
          <cell r="O55">
            <v>4371</v>
          </cell>
          <cell r="P55">
            <v>4749</v>
          </cell>
          <cell r="Q55">
            <v>5285</v>
          </cell>
          <cell r="R55">
            <v>5170</v>
          </cell>
          <cell r="S55">
            <v>2359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5">
      <selection activeCell="G36" sqref="G36"/>
    </sheetView>
  </sheetViews>
  <sheetFormatPr defaultColWidth="9.140625" defaultRowHeight="16.5" customHeight="1"/>
  <cols>
    <col min="1" max="1" width="44.7109375" style="3" customWidth="1"/>
    <col min="2" max="4" width="15.57421875" style="3" customWidth="1"/>
    <col min="5" max="16384" width="9.140625" style="3" customWidth="1"/>
  </cols>
  <sheetData>
    <row r="1" spans="1:4" s="2" customFormat="1" ht="30" customHeight="1">
      <c r="A1" s="1" t="s">
        <v>14</v>
      </c>
      <c r="B1" s="3"/>
      <c r="C1" s="3"/>
      <c r="D1" s="3"/>
    </row>
    <row r="2" spans="1:4" s="2" customFormat="1" ht="18" customHeight="1">
      <c r="A2" s="8" t="s">
        <v>4</v>
      </c>
      <c r="B2" s="15" t="s">
        <v>0</v>
      </c>
      <c r="C2" s="15" t="s">
        <v>1</v>
      </c>
      <c r="D2" s="15" t="s">
        <v>2</v>
      </c>
    </row>
    <row r="3" spans="1:4" s="2" customFormat="1" ht="18" customHeight="1">
      <c r="A3" s="7"/>
      <c r="B3" s="27" t="s">
        <v>11</v>
      </c>
      <c r="C3" s="27"/>
      <c r="D3" s="27"/>
    </row>
    <row r="4" spans="1:5" s="5" customFormat="1" ht="24.75" customHeight="1">
      <c r="A4" s="12" t="s">
        <v>3</v>
      </c>
      <c r="B4" s="13">
        <f>'[1]C'!$B$53</f>
        <v>328493</v>
      </c>
      <c r="C4" s="13">
        <f>'[1]C'!$B$54</f>
        <v>176670</v>
      </c>
      <c r="D4" s="13">
        <f>'[1]C'!$B$55</f>
        <v>151823</v>
      </c>
      <c r="E4" s="9"/>
    </row>
    <row r="5" spans="1:5" s="4" customFormat="1" ht="17.25" customHeight="1">
      <c r="A5" s="19" t="s">
        <v>16</v>
      </c>
      <c r="B5" s="26">
        <f>'[1]C'!$C$53</f>
        <v>141658</v>
      </c>
      <c r="C5" s="26">
        <f>'[1]C'!$C$54</f>
        <v>78897</v>
      </c>
      <c r="D5" s="26">
        <f>'[1]C'!$C$55</f>
        <v>62761</v>
      </c>
      <c r="E5" s="9"/>
    </row>
    <row r="6" spans="1:5" s="4" customFormat="1" ht="17.25" customHeight="1">
      <c r="A6" s="19" t="s">
        <v>17</v>
      </c>
      <c r="B6" s="26">
        <f>'[1]C'!$D$53</f>
        <v>14043</v>
      </c>
      <c r="C6" s="26">
        <f>'[1]C'!$D$54</f>
        <v>12143</v>
      </c>
      <c r="D6" s="26">
        <f>'[1]C'!$D$55</f>
        <v>1900</v>
      </c>
      <c r="E6" s="9"/>
    </row>
    <row r="7" spans="1:5" s="4" customFormat="1" ht="17.25" customHeight="1">
      <c r="A7" s="20" t="s">
        <v>18</v>
      </c>
      <c r="B7" s="26">
        <f>'[1]C'!$E$53</f>
        <v>103</v>
      </c>
      <c r="C7" s="26">
        <f>'[1]C'!$E$54</f>
        <v>103</v>
      </c>
      <c r="D7" s="11">
        <v>0</v>
      </c>
      <c r="E7" s="9"/>
    </row>
    <row r="8" spans="1:5" s="4" customFormat="1" ht="17.25" customHeight="1">
      <c r="A8" s="20" t="s">
        <v>19</v>
      </c>
      <c r="B8" s="26">
        <f>'[1]C'!$F$53</f>
        <v>34176</v>
      </c>
      <c r="C8" s="26">
        <f>'[1]C'!$F$54</f>
        <v>18378</v>
      </c>
      <c r="D8" s="26">
        <f>'[1]C'!$F$55</f>
        <v>15798</v>
      </c>
      <c r="E8" s="9"/>
    </row>
    <row r="9" spans="1:5" s="4" customFormat="1" ht="17.25" customHeight="1">
      <c r="A9" s="19" t="s">
        <v>20</v>
      </c>
      <c r="B9" s="26">
        <f>'[1]C'!$G$53</f>
        <v>590</v>
      </c>
      <c r="C9" s="26">
        <f>'[1]C'!$G$54</f>
        <v>415</v>
      </c>
      <c r="D9" s="26">
        <f>'[1]C'!$G$55</f>
        <v>174</v>
      </c>
      <c r="E9" s="9"/>
    </row>
    <row r="10" spans="1:5" ht="17.25" customHeight="1">
      <c r="A10" s="19" t="s">
        <v>21</v>
      </c>
      <c r="B10" s="26">
        <f>'[1]C'!$H$53</f>
        <v>14260</v>
      </c>
      <c r="C10" s="26">
        <f>'[1]C'!$H$54</f>
        <v>12075</v>
      </c>
      <c r="D10" s="26">
        <f>'[1]C'!$H$55</f>
        <v>2185</v>
      </c>
      <c r="E10" s="9"/>
    </row>
    <row r="11" spans="1:5" ht="33" customHeight="1">
      <c r="A11" s="21" t="s">
        <v>22</v>
      </c>
      <c r="B11" s="26">
        <f>'[1]C'!$I$53</f>
        <v>54141</v>
      </c>
      <c r="C11" s="26">
        <f>'[1]C'!$I$54</f>
        <v>27251</v>
      </c>
      <c r="D11" s="26">
        <f>'[1]C'!$I$55</f>
        <v>26890</v>
      </c>
      <c r="E11" s="9"/>
    </row>
    <row r="12" spans="1:5" s="6" customFormat="1" ht="17.25" customHeight="1">
      <c r="A12" s="22" t="s">
        <v>23</v>
      </c>
      <c r="B12" s="26">
        <f>'[1]C'!$J$53</f>
        <v>21965</v>
      </c>
      <c r="C12" s="26">
        <f>'[1]C'!$J$54</f>
        <v>6325</v>
      </c>
      <c r="D12" s="26">
        <f>'[1]C'!$J$55</f>
        <v>15640</v>
      </c>
      <c r="E12" s="9"/>
    </row>
    <row r="13" spans="1:5" ht="17.25" customHeight="1">
      <c r="A13" s="23" t="s">
        <v>24</v>
      </c>
      <c r="B13" s="26">
        <f>'[1]C'!$K$53</f>
        <v>4034</v>
      </c>
      <c r="C13" s="26">
        <f>'[1]C'!$K$54</f>
        <v>3037</v>
      </c>
      <c r="D13" s="26">
        <f>'[1]C'!$K$55</f>
        <v>998</v>
      </c>
      <c r="E13" s="9"/>
    </row>
    <row r="14" spans="1:5" ht="17.25" customHeight="1">
      <c r="A14" s="23" t="s">
        <v>5</v>
      </c>
      <c r="B14" s="26">
        <f>'[1]C'!$M$53</f>
        <v>3635</v>
      </c>
      <c r="C14" s="26">
        <f>'[1]C'!$M$54</f>
        <v>1706</v>
      </c>
      <c r="D14" s="26">
        <f>'[1]C'!$M$55</f>
        <v>1930</v>
      </c>
      <c r="E14" s="9"/>
    </row>
    <row r="15" spans="1:5" ht="17.25" customHeight="1">
      <c r="A15" s="23" t="s">
        <v>15</v>
      </c>
      <c r="B15" s="26">
        <f>'[1]C'!$N$53</f>
        <v>4323</v>
      </c>
      <c r="C15" s="26">
        <f>'[1]C'!$N$54</f>
        <v>2710</v>
      </c>
      <c r="D15" s="26">
        <f>'[1]C'!$N$55</f>
        <v>1613</v>
      </c>
      <c r="E15" s="9"/>
    </row>
    <row r="16" spans="1:5" ht="33" customHeight="1">
      <c r="A16" s="18" t="s">
        <v>25</v>
      </c>
      <c r="B16" s="26">
        <f>'[1]C'!$O$53</f>
        <v>8273</v>
      </c>
      <c r="C16" s="26">
        <f>'[1]C'!$O$54</f>
        <v>3903</v>
      </c>
      <c r="D16" s="26">
        <f>'[1]C'!$O$55</f>
        <v>4371</v>
      </c>
      <c r="E16" s="9"/>
    </row>
    <row r="17" spans="1:5" ht="17.25" customHeight="1">
      <c r="A17" s="4" t="s">
        <v>6</v>
      </c>
      <c r="B17" s="26">
        <f>'[1]C'!$P$53</f>
        <v>7617</v>
      </c>
      <c r="C17" s="26">
        <f>'[1]C'!$P$54</f>
        <v>2868</v>
      </c>
      <c r="D17" s="26">
        <f>'[1]C'!$P$55</f>
        <v>4749</v>
      </c>
      <c r="E17" s="9"/>
    </row>
    <row r="18" spans="1:5" ht="17.25" customHeight="1">
      <c r="A18" s="4" t="s">
        <v>7</v>
      </c>
      <c r="B18" s="26">
        <f>'[1]C'!$Q$53</f>
        <v>6748</v>
      </c>
      <c r="C18" s="26">
        <f>'[1]C'!$Q$54</f>
        <v>1462</v>
      </c>
      <c r="D18" s="26">
        <f>'[1]C'!$Q$55</f>
        <v>5285</v>
      </c>
      <c r="E18" s="9"/>
    </row>
    <row r="19" spans="1:5" ht="17.25" customHeight="1">
      <c r="A19" s="4" t="s">
        <v>13</v>
      </c>
      <c r="B19" s="26">
        <f>'[1]C'!$R$53</f>
        <v>10286</v>
      </c>
      <c r="C19" s="26">
        <f>'[1]C'!$R$54</f>
        <v>5116</v>
      </c>
      <c r="D19" s="26">
        <f>'[1]C'!$R$55</f>
        <v>5170</v>
      </c>
      <c r="E19" s="9"/>
    </row>
    <row r="20" spans="1:5" ht="17.25" customHeight="1">
      <c r="A20" s="4" t="s">
        <v>8</v>
      </c>
      <c r="B20" s="26">
        <f>'[1]C'!$S$53</f>
        <v>2639</v>
      </c>
      <c r="C20" s="11">
        <v>280</v>
      </c>
      <c r="D20" s="26">
        <f>'[1]C'!$S$55</f>
        <v>2359</v>
      </c>
      <c r="E20" s="9"/>
    </row>
    <row r="21" spans="1:5" ht="17.25" customHeight="1">
      <c r="A21" s="4" t="s">
        <v>10</v>
      </c>
      <c r="B21" s="11">
        <v>0</v>
      </c>
      <c r="C21" s="11">
        <v>0</v>
      </c>
      <c r="D21" s="11">
        <v>0</v>
      </c>
      <c r="E21" s="9"/>
    </row>
    <row r="22" spans="1:4" ht="17.25" customHeight="1">
      <c r="A22" s="23" t="s">
        <v>9</v>
      </c>
      <c r="B22" s="11">
        <v>0</v>
      </c>
      <c r="C22" s="11">
        <v>0</v>
      </c>
      <c r="D22" s="11">
        <v>0</v>
      </c>
    </row>
    <row r="23" spans="1:4" ht="18" customHeight="1">
      <c r="A23" s="24"/>
      <c r="B23" s="28" t="s">
        <v>12</v>
      </c>
      <c r="C23" s="28"/>
      <c r="D23" s="28"/>
    </row>
    <row r="24" spans="1:4" s="5" customFormat="1" ht="24.75" customHeight="1">
      <c r="A24" s="17" t="s">
        <v>3</v>
      </c>
      <c r="B24" s="14">
        <f>SUM(B25:B42)</f>
        <v>99.99939115902012</v>
      </c>
      <c r="C24" s="14">
        <f>SUM(C25:C42)</f>
        <v>99.99943397294389</v>
      </c>
      <c r="D24" s="14">
        <f>SUM(D25:D42)</f>
        <v>100</v>
      </c>
    </row>
    <row r="25" spans="1:4" s="4" customFormat="1" ht="17.25" customHeight="1">
      <c r="A25" s="20" t="s">
        <v>16</v>
      </c>
      <c r="B25" s="16">
        <f>(B5/$B$4)*100</f>
        <v>43.12359776311824</v>
      </c>
      <c r="C25" s="16">
        <f>(C5/$C$4)*100</f>
        <v>44.65783664459161</v>
      </c>
      <c r="D25" s="16">
        <f>(D5/$D$4)*100</f>
        <v>41.33826890523834</v>
      </c>
    </row>
    <row r="26" spans="1:4" s="4" customFormat="1" ht="17.25" customHeight="1">
      <c r="A26" s="19" t="s">
        <v>17</v>
      </c>
      <c r="B26" s="16">
        <f aca="true" t="shared" si="0" ref="B26:B42">(B6/$B$4)*100</f>
        <v>4.274976940147888</v>
      </c>
      <c r="C26" s="16">
        <f aca="true" t="shared" si="1" ref="C26:C42">(C6/$C$4)*100</f>
        <v>6.873266542140715</v>
      </c>
      <c r="D26" s="16">
        <f aca="true" t="shared" si="2" ref="D26:D42">(D6/$D$4)*100</f>
        <v>1.251457289080047</v>
      </c>
    </row>
    <row r="27" spans="1:4" s="4" customFormat="1" ht="17.25" customHeight="1">
      <c r="A27" s="20" t="s">
        <v>18</v>
      </c>
      <c r="B27" s="16">
        <f t="shared" si="0"/>
        <v>0.031355310463236655</v>
      </c>
      <c r="C27" s="16">
        <f t="shared" si="1"/>
        <v>0.05830078677760797</v>
      </c>
      <c r="D27" s="16">
        <f t="shared" si="2"/>
        <v>0</v>
      </c>
    </row>
    <row r="28" spans="1:4" s="4" customFormat="1" ht="17.25" customHeight="1">
      <c r="A28" s="20" t="s">
        <v>19</v>
      </c>
      <c r="B28" s="16">
        <f t="shared" si="0"/>
        <v>10.403874663995884</v>
      </c>
      <c r="C28" s="16">
        <f t="shared" si="1"/>
        <v>10.402445236882322</v>
      </c>
      <c r="D28" s="16">
        <f t="shared" si="2"/>
        <v>10.405538027835044</v>
      </c>
    </row>
    <row r="29" spans="1:4" s="4" customFormat="1" ht="17.25" customHeight="1">
      <c r="A29" s="19" t="s">
        <v>20</v>
      </c>
      <c r="B29" s="16">
        <f t="shared" si="0"/>
        <v>0.17960808906125855</v>
      </c>
      <c r="C29" s="16">
        <f t="shared" si="1"/>
        <v>0.2349012282787117</v>
      </c>
      <c r="D29" s="16">
        <f t="shared" si="2"/>
        <v>0.11460714121048854</v>
      </c>
    </row>
    <row r="30" spans="1:4" ht="17.25" customHeight="1">
      <c r="A30" s="19" t="s">
        <v>21</v>
      </c>
      <c r="B30" s="16">
        <f t="shared" si="0"/>
        <v>4.341036186463638</v>
      </c>
      <c r="C30" s="16">
        <f t="shared" si="1"/>
        <v>6.834776702326371</v>
      </c>
      <c r="D30" s="16">
        <f t="shared" si="2"/>
        <v>1.4391758824420542</v>
      </c>
    </row>
    <row r="31" spans="1:4" ht="33" customHeight="1">
      <c r="A31" s="21" t="s">
        <v>22</v>
      </c>
      <c r="B31" s="16">
        <f t="shared" si="0"/>
        <v>16.481629745534914</v>
      </c>
      <c r="C31" s="16">
        <f t="shared" si="1"/>
        <v>15.424803305598008</v>
      </c>
      <c r="D31" s="16">
        <f t="shared" si="2"/>
        <v>17.71141394913814</v>
      </c>
    </row>
    <row r="32" spans="1:4" ht="17.25" customHeight="1">
      <c r="A32" s="22" t="s">
        <v>23</v>
      </c>
      <c r="B32" s="16">
        <f t="shared" si="0"/>
        <v>6.686596061407702</v>
      </c>
      <c r="C32" s="16">
        <f t="shared" si="1"/>
        <v>3.5801211297900037</v>
      </c>
      <c r="D32" s="16">
        <f t="shared" si="2"/>
        <v>10.301469474322072</v>
      </c>
    </row>
    <row r="33" spans="1:4" s="6" customFormat="1" ht="17.25" customHeight="1">
      <c r="A33" s="23" t="s">
        <v>24</v>
      </c>
      <c r="B33" s="16">
        <f t="shared" si="0"/>
        <v>1.2280322563951134</v>
      </c>
      <c r="C33" s="16">
        <f t="shared" si="1"/>
        <v>1.7190241693552952</v>
      </c>
      <c r="D33" s="16">
        <f t="shared" si="2"/>
        <v>0.6573444076325721</v>
      </c>
    </row>
    <row r="34" spans="1:4" ht="17.25" customHeight="1">
      <c r="A34" s="23" t="s">
        <v>5</v>
      </c>
      <c r="B34" s="16">
        <f t="shared" si="0"/>
        <v>1.1065684809113132</v>
      </c>
      <c r="C34" s="16">
        <f t="shared" si="1"/>
        <v>0.965642157695138</v>
      </c>
      <c r="D34" s="16">
        <f t="shared" si="2"/>
        <v>1.27121714101289</v>
      </c>
    </row>
    <row r="35" spans="1:4" ht="18.75" customHeight="1">
      <c r="A35" s="23" t="s">
        <v>15</v>
      </c>
      <c r="B35" s="16">
        <f t="shared" si="0"/>
        <v>1.3160097779861368</v>
      </c>
      <c r="C35" s="16">
        <f t="shared" si="1"/>
        <v>1.5339333220127922</v>
      </c>
      <c r="D35" s="16">
        <f t="shared" si="2"/>
        <v>1.0624213722558506</v>
      </c>
    </row>
    <row r="36" spans="1:4" ht="38.25" customHeight="1">
      <c r="A36" s="18" t="s">
        <v>25</v>
      </c>
      <c r="B36" s="16">
        <f t="shared" si="0"/>
        <v>2.518470713226766</v>
      </c>
      <c r="C36" s="16">
        <f t="shared" si="1"/>
        <v>2.209203599932077</v>
      </c>
      <c r="D36" s="16">
        <f t="shared" si="2"/>
        <v>2.8790104266152032</v>
      </c>
    </row>
    <row r="37" spans="1:4" ht="17.25" customHeight="1">
      <c r="A37" s="4" t="s">
        <v>6</v>
      </c>
      <c r="B37" s="16">
        <f t="shared" si="0"/>
        <v>2.318770871829841</v>
      </c>
      <c r="C37" s="16">
        <f t="shared" si="1"/>
        <v>1.6233655968755307</v>
      </c>
      <c r="D37" s="16">
        <f t="shared" si="2"/>
        <v>3.127984560969023</v>
      </c>
    </row>
    <row r="38" spans="1:4" ht="17.25" customHeight="1">
      <c r="A38" s="4" t="s">
        <v>7</v>
      </c>
      <c r="B38" s="16">
        <f t="shared" si="0"/>
        <v>2.0542294660769027</v>
      </c>
      <c r="C38" s="16">
        <f t="shared" si="1"/>
        <v>0.8275315560083772</v>
      </c>
      <c r="D38" s="16">
        <f t="shared" si="2"/>
        <v>3.4810272488358156</v>
      </c>
    </row>
    <row r="39" spans="1:4" ht="17.25" customHeight="1">
      <c r="A39" s="4" t="s">
        <v>13</v>
      </c>
      <c r="B39" s="16">
        <f t="shared" si="0"/>
        <v>3.131269159464585</v>
      </c>
      <c r="C39" s="16">
        <f t="shared" si="1"/>
        <v>2.895794418973227</v>
      </c>
      <c r="D39" s="16">
        <f t="shared" si="2"/>
        <v>3.405281149759918</v>
      </c>
    </row>
    <row r="40" spans="1:4" ht="17.25" customHeight="1">
      <c r="A40" s="4" t="s">
        <v>8</v>
      </c>
      <c r="B40" s="16">
        <f t="shared" si="0"/>
        <v>0.803365672936714</v>
      </c>
      <c r="C40" s="16">
        <f t="shared" si="1"/>
        <v>0.15848757570611877</v>
      </c>
      <c r="D40" s="16">
        <f t="shared" si="2"/>
        <v>1.553783023652543</v>
      </c>
    </row>
    <row r="41" spans="1:4" ht="17.25" customHeight="1">
      <c r="A41" s="4" t="s">
        <v>10</v>
      </c>
      <c r="B41" s="16">
        <f t="shared" si="0"/>
        <v>0</v>
      </c>
      <c r="C41" s="16">
        <f t="shared" si="1"/>
        <v>0</v>
      </c>
      <c r="D41" s="16">
        <f t="shared" si="2"/>
        <v>0</v>
      </c>
    </row>
    <row r="42" spans="1:4" ht="17.25" customHeight="1">
      <c r="A42" s="25" t="s">
        <v>9</v>
      </c>
      <c r="B42" s="10">
        <f t="shared" si="0"/>
        <v>0</v>
      </c>
      <c r="C42" s="10">
        <f t="shared" si="1"/>
        <v>0</v>
      </c>
      <c r="D42" s="10">
        <f t="shared" si="2"/>
        <v>0</v>
      </c>
    </row>
    <row r="44" ht="16.5" customHeight="1">
      <c r="A44" s="3" t="s">
        <v>26</v>
      </c>
    </row>
    <row r="45" ht="16.5" customHeight="1">
      <c r="A45" s="3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Juraiwan</cp:lastModifiedBy>
  <cp:lastPrinted>2010-02-23T22:30:13Z</cp:lastPrinted>
  <dcterms:created xsi:type="dcterms:W3CDTF">2000-11-20T04:06:35Z</dcterms:created>
  <dcterms:modified xsi:type="dcterms:W3CDTF">2010-05-12T09:27:23Z</dcterms:modified>
  <cp:category/>
  <cp:version/>
  <cp:contentType/>
  <cp:contentStatus/>
</cp:coreProperties>
</file>