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1575" windowWidth="12120" windowHeight="8955" tabRatio="722" activeTab="0"/>
  </bookViews>
  <sheets>
    <sheet name="ตารางที่5" sheetId="1" r:id="rId1"/>
  </sheets>
  <definedNames/>
  <calcPr fullCalcOnLoad="1"/>
</workbook>
</file>

<file path=xl/sharedStrings.xml><?xml version="1.0" encoding="utf-8"?>
<sst xmlns="http://schemas.openxmlformats.org/spreadsheetml/2006/main" count="47" uniqueCount="28">
  <si>
    <t>รวม</t>
  </si>
  <si>
    <t>ชาย</t>
  </si>
  <si>
    <t>หญิง</t>
  </si>
  <si>
    <t>ยอดรวม</t>
  </si>
  <si>
    <t>อุตสาหกรรม</t>
  </si>
  <si>
    <t>10. การเป็นสื่อกลางทางการเงิน</t>
  </si>
  <si>
    <t>13. การศึกษา</t>
  </si>
  <si>
    <t>14. งานด้านสุขภาพ และงานสังคมสงเคราะห์</t>
  </si>
  <si>
    <t>16. ลูกจ้างในครัวเรือนส่วนบุคคล</t>
  </si>
  <si>
    <t>18. ไม่ทราบ</t>
  </si>
  <si>
    <t>17. องค์การระหว่างประเทศและองค์การต่างประเทศอื่นๆและสมาชิก</t>
  </si>
  <si>
    <t>จำนวน</t>
  </si>
  <si>
    <t>ร้อยละ</t>
  </si>
  <si>
    <t>15. กิจกรรมด้านบริการชุมชน สังคม และการบริการส่วนบุคคลอื่นๆ</t>
  </si>
  <si>
    <t>ตารางที่  5  จำนวนและร้อยละของผู้มีงานทำจำแนกตามอุตสาหกรรม และเพศ</t>
  </si>
  <si>
    <t>11. กิจการด้านอสังหาริมทรัพย์ การให้เช่า  และกิจกรรมทางธุรกิจ</t>
  </si>
  <si>
    <t xml:space="preserve">1.  เกษตรกรรม การล่าสัตว์และการป่าไม้ </t>
  </si>
  <si>
    <t>2.  การประมง</t>
  </si>
  <si>
    <t>3.  การทำเหมืองแร่ และเหมืองหิน</t>
  </si>
  <si>
    <t>4.  การผลิต</t>
  </si>
  <si>
    <t>5.  การไฟฟ้า ก๊าซ และการประปา</t>
  </si>
  <si>
    <t>6.  การก่อสร้าง</t>
  </si>
  <si>
    <t>7.  การขายส่ง การขายปลีก การซ่อมแซมยานยนต์  รถจักรยานยนต์ 
     ของใช้ส่วนบุคคล และของใช้ในครัวเรือน</t>
  </si>
  <si>
    <t>8.  โรงแรม และ ภัตตาคาร</t>
  </si>
  <si>
    <t>9.  การขนส่ง สถานที่เก็บสินค้า และการคมนาคม</t>
  </si>
  <si>
    <t>12. การบริหารราชการ และการป้องกันประเทศ 
       รวมทั้งการประกันสังคมภาคบังคับ</t>
  </si>
  <si>
    <t>ที่มา : สรุปผลการสำรวจภาวะการทำงานของประชากร จังหวัดจันทบุรี เมษายน 2551</t>
  </si>
  <si>
    <t xml:space="preserve">           สำนักงานสถิติแห่งชาติ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</si>
</sst>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9">
    <font>
      <sz val="14"/>
      <name val="Cordia New"/>
      <family val="0"/>
    </font>
    <font>
      <b/>
      <sz val="20"/>
      <name val="EucrosiaUPC"/>
      <family val="0"/>
    </font>
    <font>
      <b/>
      <sz val="14"/>
      <name val="Cordia New"/>
      <family val="2"/>
    </font>
    <font>
      <sz val="12"/>
      <name val="Cordia New"/>
      <family val="2"/>
    </font>
    <font>
      <b/>
      <sz val="12"/>
      <name val="Cordia New"/>
      <family val="2"/>
    </font>
    <font>
      <b/>
      <sz val="13"/>
      <name val="Cordia New"/>
      <family val="2"/>
    </font>
    <font>
      <sz val="13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 quotePrefix="1">
      <alignment horizontal="left" vertical="center"/>
      <protection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3" fontId="2" fillId="0" borderId="2" xfId="0" applyNumberFormat="1" applyFont="1" applyBorder="1" applyAlignment="1">
      <alignment horizontal="center"/>
    </xf>
    <xf numFmtId="3" fontId="4" fillId="0" borderId="0" xfId="0" applyNumberFormat="1" applyFont="1" applyAlignment="1">
      <alignment vertical="center"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horizontal="left"/>
      <protection/>
    </xf>
    <xf numFmtId="216" fontId="0" fillId="0" borderId="0" xfId="0" applyNumberFormat="1" applyBorder="1" applyAlignment="1">
      <alignment horizontal="right" vertical="top"/>
    </xf>
    <xf numFmtId="216" fontId="0" fillId="0" borderId="0" xfId="0" applyNumberFormat="1" applyFill="1" applyBorder="1" applyAlignment="1">
      <alignment horizontal="right" vertical="top"/>
    </xf>
    <xf numFmtId="216" fontId="0" fillId="0" borderId="0" xfId="17" applyNumberFormat="1" applyFill="1" applyBorder="1" applyAlignment="1">
      <alignment horizontal="right" vertical="top"/>
    </xf>
    <xf numFmtId="216" fontId="0" fillId="0" borderId="0" xfId="17" applyNumberFormat="1" applyBorder="1" applyAlignment="1">
      <alignment horizontal="right" vertical="top"/>
    </xf>
    <xf numFmtId="3" fontId="2" fillId="0" borderId="0" xfId="0" applyNumberFormat="1" applyFont="1" applyBorder="1" applyAlignment="1">
      <alignment horizontal="center" vertical="top"/>
    </xf>
    <xf numFmtId="3" fontId="2" fillId="0" borderId="0" xfId="0" applyNumberFormat="1" applyFont="1" applyBorder="1" applyAlignment="1">
      <alignment horizontal="right" vertical="top"/>
    </xf>
    <xf numFmtId="208" fontId="2" fillId="0" borderId="0" xfId="0" applyNumberFormat="1" applyFont="1" applyAlignment="1">
      <alignment horizontal="center" vertical="top"/>
    </xf>
    <xf numFmtId="215" fontId="2" fillId="0" borderId="0" xfId="0" applyNumberFormat="1" applyFont="1" applyAlignment="1">
      <alignment horizontal="right" vertical="top"/>
    </xf>
    <xf numFmtId="215" fontId="0" fillId="0" borderId="0" xfId="0" applyNumberFormat="1" applyFont="1" applyAlignment="1">
      <alignment horizontal="right" vertical="top"/>
    </xf>
    <xf numFmtId="215" fontId="0" fillId="0" borderId="0" xfId="0" applyNumberFormat="1" applyFont="1" applyAlignment="1">
      <alignment vertical="top"/>
    </xf>
    <xf numFmtId="215" fontId="0" fillId="0" borderId="1" xfId="0" applyNumberFormat="1" applyFont="1" applyBorder="1" applyAlignment="1">
      <alignment horizontal="right" vertical="top"/>
    </xf>
    <xf numFmtId="3" fontId="2" fillId="0" borderId="2" xfId="0" applyNumberFormat="1" applyFont="1" applyBorder="1" applyAlignment="1">
      <alignment horizontal="right"/>
    </xf>
    <xf numFmtId="0" fontId="0" fillId="0" borderId="0" xfId="0" applyFont="1" applyAlignment="1">
      <alignment/>
    </xf>
    <xf numFmtId="208" fontId="0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center"/>
    </xf>
    <xf numFmtId="208" fontId="2" fillId="0" borderId="0" xfId="0" applyNumberFormat="1" applyFont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5" name="Text 10"/>
        <xdr:cNvSpPr txBox="1">
          <a:spLocks noChangeArrowheads="1"/>
        </xdr:cNvSpPr>
      </xdr:nvSpPr>
      <xdr:spPr>
        <a:xfrm>
          <a:off x="6096000" y="28860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6096000" y="2886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6096000" y="28860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6096000" y="5495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6096000" y="5495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0" name="Text 10"/>
        <xdr:cNvSpPr txBox="1">
          <a:spLocks noChangeArrowheads="1"/>
        </xdr:cNvSpPr>
      </xdr:nvSpPr>
      <xdr:spPr>
        <a:xfrm>
          <a:off x="6096000" y="5495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1" name="Text 10"/>
        <xdr:cNvSpPr txBox="1">
          <a:spLocks noChangeArrowheads="1"/>
        </xdr:cNvSpPr>
      </xdr:nvSpPr>
      <xdr:spPr>
        <a:xfrm>
          <a:off x="6096000" y="28860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12" name="Text 10"/>
        <xdr:cNvSpPr txBox="1">
          <a:spLocks noChangeArrowheads="1"/>
        </xdr:cNvSpPr>
      </xdr:nvSpPr>
      <xdr:spPr>
        <a:xfrm>
          <a:off x="6096000" y="2886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3" name="Text 10"/>
        <xdr:cNvSpPr txBox="1">
          <a:spLocks noChangeArrowheads="1"/>
        </xdr:cNvSpPr>
      </xdr:nvSpPr>
      <xdr:spPr>
        <a:xfrm>
          <a:off x="6096000" y="28860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33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6096000" y="79914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31</xdr:row>
      <xdr:rowOff>47625</xdr:rowOff>
    </xdr:from>
    <xdr:to>
      <xdr:col>4</xdr:col>
      <xdr:colOff>0</xdr:colOff>
      <xdr:row>32</xdr:row>
      <xdr:rowOff>0</xdr:rowOff>
    </xdr:to>
    <xdr:sp>
      <xdr:nvSpPr>
        <xdr:cNvPr id="15" name="Text 10"/>
        <xdr:cNvSpPr txBox="1">
          <a:spLocks noChangeArrowheads="1"/>
        </xdr:cNvSpPr>
      </xdr:nvSpPr>
      <xdr:spPr>
        <a:xfrm>
          <a:off x="6096000" y="782002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33</xdr:row>
      <xdr:rowOff>0</xdr:rowOff>
    </xdr:to>
    <xdr:sp>
      <xdr:nvSpPr>
        <xdr:cNvPr id="16" name="Text 10"/>
        <xdr:cNvSpPr txBox="1">
          <a:spLocks noChangeArrowheads="1"/>
        </xdr:cNvSpPr>
      </xdr:nvSpPr>
      <xdr:spPr>
        <a:xfrm>
          <a:off x="6096000" y="79914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32">
      <selection activeCell="A47" sqref="A47"/>
    </sheetView>
  </sheetViews>
  <sheetFormatPr defaultColWidth="9.140625" defaultRowHeight="16.5" customHeight="1"/>
  <cols>
    <col min="1" max="1" width="44.7109375" style="4" customWidth="1"/>
    <col min="2" max="4" width="15.57421875" style="4" customWidth="1"/>
    <col min="5" max="16384" width="9.140625" style="4" customWidth="1"/>
  </cols>
  <sheetData>
    <row r="1" spans="1:4" s="3" customFormat="1" ht="30" customHeight="1">
      <c r="A1" s="1" t="s">
        <v>14</v>
      </c>
      <c r="B1" s="4"/>
      <c r="C1" s="4"/>
      <c r="D1" s="4"/>
    </row>
    <row r="2" spans="1:4" s="3" customFormat="1" ht="18" customHeight="1">
      <c r="A2" s="13" t="s">
        <v>4</v>
      </c>
      <c r="B2" s="29" t="s">
        <v>0</v>
      </c>
      <c r="C2" s="29" t="s">
        <v>1</v>
      </c>
      <c r="D2" s="29" t="s">
        <v>2</v>
      </c>
    </row>
    <row r="3" spans="1:4" s="3" customFormat="1" ht="18" customHeight="1">
      <c r="A3" s="11"/>
      <c r="B3" s="32" t="s">
        <v>11</v>
      </c>
      <c r="C3" s="32"/>
      <c r="D3" s="32"/>
    </row>
    <row r="4" spans="1:5" s="7" customFormat="1" ht="24.75" customHeight="1">
      <c r="A4" s="22" t="s">
        <v>3</v>
      </c>
      <c r="B4" s="23">
        <v>348988</v>
      </c>
      <c r="C4" s="23">
        <v>194317</v>
      </c>
      <c r="D4" s="23">
        <v>154671</v>
      </c>
      <c r="E4" s="14"/>
    </row>
    <row r="5" spans="1:5" s="6" customFormat="1" ht="17.25" customHeight="1">
      <c r="A5" s="5" t="s">
        <v>16</v>
      </c>
      <c r="B5" s="18">
        <v>168528</v>
      </c>
      <c r="C5" s="18">
        <v>96112</v>
      </c>
      <c r="D5" s="18">
        <v>72417</v>
      </c>
      <c r="E5" s="14"/>
    </row>
    <row r="6" spans="1:5" s="6" customFormat="1" ht="17.25" customHeight="1">
      <c r="A6" s="5" t="s">
        <v>17</v>
      </c>
      <c r="B6" s="18">
        <v>3224</v>
      </c>
      <c r="C6" s="18">
        <v>2803</v>
      </c>
      <c r="D6" s="18">
        <v>421</v>
      </c>
      <c r="E6" s="14"/>
    </row>
    <row r="7" spans="1:5" s="6" customFormat="1" ht="17.25" customHeight="1">
      <c r="A7" s="2" t="s">
        <v>18</v>
      </c>
      <c r="B7" s="18">
        <v>0</v>
      </c>
      <c r="C7" s="18">
        <v>0</v>
      </c>
      <c r="D7" s="18">
        <v>0</v>
      </c>
      <c r="E7" s="14"/>
    </row>
    <row r="8" spans="1:5" s="6" customFormat="1" ht="17.25" customHeight="1">
      <c r="A8" s="2" t="s">
        <v>19</v>
      </c>
      <c r="B8" s="18">
        <v>23664</v>
      </c>
      <c r="C8" s="18">
        <v>13460</v>
      </c>
      <c r="D8" s="18">
        <v>10204</v>
      </c>
      <c r="E8" s="14"/>
    </row>
    <row r="9" spans="1:5" s="6" customFormat="1" ht="17.25" customHeight="1">
      <c r="A9" s="5" t="s">
        <v>20</v>
      </c>
      <c r="B9" s="18">
        <v>556</v>
      </c>
      <c r="C9" s="18">
        <v>474</v>
      </c>
      <c r="D9" s="18">
        <v>82</v>
      </c>
      <c r="E9" s="14"/>
    </row>
    <row r="10" spans="1:5" ht="17.25" customHeight="1">
      <c r="A10" s="5" t="s">
        <v>21</v>
      </c>
      <c r="B10" s="18">
        <v>19672</v>
      </c>
      <c r="C10" s="18">
        <v>15893</v>
      </c>
      <c r="D10" s="18">
        <v>3779</v>
      </c>
      <c r="E10" s="14"/>
    </row>
    <row r="11" spans="1:5" ht="33" customHeight="1">
      <c r="A11" s="15" t="s">
        <v>22</v>
      </c>
      <c r="B11" s="18">
        <v>56384</v>
      </c>
      <c r="C11" s="18">
        <v>30936</v>
      </c>
      <c r="D11" s="18">
        <v>25448</v>
      </c>
      <c r="E11" s="14"/>
    </row>
    <row r="12" spans="1:5" s="9" customFormat="1" ht="17.25" customHeight="1">
      <c r="A12" s="8" t="s">
        <v>23</v>
      </c>
      <c r="B12" s="18">
        <v>23538</v>
      </c>
      <c r="C12" s="18">
        <v>8853</v>
      </c>
      <c r="D12" s="18">
        <v>14685</v>
      </c>
      <c r="E12" s="14"/>
    </row>
    <row r="13" spans="1:5" ht="17.25" customHeight="1">
      <c r="A13" s="9" t="s">
        <v>24</v>
      </c>
      <c r="B13" s="18">
        <v>5229</v>
      </c>
      <c r="C13" s="18">
        <v>4683</v>
      </c>
      <c r="D13" s="18">
        <v>546</v>
      </c>
      <c r="E13" s="14"/>
    </row>
    <row r="14" spans="1:5" ht="17.25" customHeight="1">
      <c r="A14" s="9" t="s">
        <v>5</v>
      </c>
      <c r="B14" s="19">
        <v>3557</v>
      </c>
      <c r="C14" s="20">
        <v>1320</v>
      </c>
      <c r="D14" s="19">
        <v>2236</v>
      </c>
      <c r="E14" s="14"/>
    </row>
    <row r="15" spans="1:5" ht="17.25" customHeight="1">
      <c r="A15" s="9" t="s">
        <v>15</v>
      </c>
      <c r="B15" s="18">
        <v>4720</v>
      </c>
      <c r="C15" s="18">
        <v>3150</v>
      </c>
      <c r="D15" s="21">
        <v>1570</v>
      </c>
      <c r="E15" s="14"/>
    </row>
    <row r="16" spans="1:5" ht="33" customHeight="1">
      <c r="A16" s="16" t="s">
        <v>25</v>
      </c>
      <c r="B16" s="18">
        <v>14343</v>
      </c>
      <c r="C16" s="18">
        <v>8887</v>
      </c>
      <c r="D16" s="18">
        <v>5456</v>
      </c>
      <c r="E16" s="14"/>
    </row>
    <row r="17" spans="1:5" ht="17.25" customHeight="1">
      <c r="A17" s="4" t="s">
        <v>6</v>
      </c>
      <c r="B17" s="18">
        <v>9826</v>
      </c>
      <c r="C17" s="18">
        <v>2229</v>
      </c>
      <c r="D17" s="18">
        <v>7597</v>
      </c>
      <c r="E17" s="14"/>
    </row>
    <row r="18" spans="1:5" ht="17.25" customHeight="1">
      <c r="A18" s="4" t="s">
        <v>7</v>
      </c>
      <c r="B18" s="18">
        <v>6242</v>
      </c>
      <c r="C18" s="21">
        <v>1277</v>
      </c>
      <c r="D18" s="18">
        <v>4966</v>
      </c>
      <c r="E18" s="14"/>
    </row>
    <row r="19" spans="1:5" ht="17.25" customHeight="1">
      <c r="A19" s="4" t="s">
        <v>13</v>
      </c>
      <c r="B19" s="18">
        <v>7339</v>
      </c>
      <c r="C19" s="18">
        <v>4078</v>
      </c>
      <c r="D19" s="18">
        <v>3261</v>
      </c>
      <c r="E19" s="14"/>
    </row>
    <row r="20" spans="1:5" ht="17.25" customHeight="1">
      <c r="A20" s="4" t="s">
        <v>8</v>
      </c>
      <c r="B20" s="18">
        <v>2165</v>
      </c>
      <c r="C20" s="18">
        <v>161</v>
      </c>
      <c r="D20" s="21">
        <v>2004</v>
      </c>
      <c r="E20" s="14"/>
    </row>
    <row r="21" spans="1:5" ht="17.25" customHeight="1">
      <c r="A21" s="4" t="s">
        <v>10</v>
      </c>
      <c r="B21" s="18">
        <v>0</v>
      </c>
      <c r="C21" s="18">
        <v>0</v>
      </c>
      <c r="D21" s="18">
        <v>0</v>
      </c>
      <c r="E21" s="14"/>
    </row>
    <row r="22" spans="1:4" ht="17.25" customHeight="1">
      <c r="A22" s="9" t="s">
        <v>9</v>
      </c>
      <c r="B22" s="18">
        <v>0</v>
      </c>
      <c r="C22" s="18">
        <v>0</v>
      </c>
      <c r="D22" s="18">
        <v>0</v>
      </c>
    </row>
    <row r="23" spans="1:4" ht="18" customHeight="1">
      <c r="A23" s="12"/>
      <c r="B23" s="33" t="s">
        <v>12</v>
      </c>
      <c r="C23" s="33"/>
      <c r="D23" s="33"/>
    </row>
    <row r="24" spans="1:4" s="7" customFormat="1" ht="24.75" customHeight="1">
      <c r="A24" s="24" t="s">
        <v>3</v>
      </c>
      <c r="B24" s="25">
        <f>SUM(B25:B42)</f>
        <v>99.99971345719625</v>
      </c>
      <c r="C24" s="25">
        <f>SUM(C25:C42)</f>
        <v>99.99948537698708</v>
      </c>
      <c r="D24" s="25">
        <f>SUM(D25:D42)</f>
        <v>100.00064653361005</v>
      </c>
    </row>
    <row r="25" spans="1:4" s="6" customFormat="1" ht="17.25" customHeight="1">
      <c r="A25" s="17" t="s">
        <v>16</v>
      </c>
      <c r="B25" s="26">
        <f>(B5/$B$4)*100</f>
        <v>48.29048563274382</v>
      </c>
      <c r="C25" s="26">
        <f>(C5/$C$4)*100</f>
        <v>49.461447016987705</v>
      </c>
      <c r="D25" s="26">
        <f>(D5/$D$4)*100</f>
        <v>46.82002443897046</v>
      </c>
    </row>
    <row r="26" spans="1:4" s="6" customFormat="1" ht="17.25" customHeight="1">
      <c r="A26" s="5" t="s">
        <v>17</v>
      </c>
      <c r="B26" s="26">
        <f aca="true" t="shared" si="0" ref="B26:B42">(B6/$B$4)*100</f>
        <v>0.9238139993352207</v>
      </c>
      <c r="C26" s="26">
        <f aca="true" t="shared" si="1" ref="C26:C42">(C6/$C$4)*100</f>
        <v>1.4424883051920316</v>
      </c>
      <c r="D26" s="26">
        <f aca="true" t="shared" si="2" ref="D26:D42">(D6/$D$4)*100</f>
        <v>0.27219064983093144</v>
      </c>
    </row>
    <row r="27" spans="1:4" s="6" customFormat="1" ht="17.25" customHeight="1">
      <c r="A27" s="2" t="s">
        <v>18</v>
      </c>
      <c r="B27" s="26">
        <f t="shared" si="0"/>
        <v>0</v>
      </c>
      <c r="C27" s="26">
        <f t="shared" si="1"/>
        <v>0</v>
      </c>
      <c r="D27" s="26">
        <f t="shared" si="2"/>
        <v>0</v>
      </c>
    </row>
    <row r="28" spans="1:4" s="6" customFormat="1" ht="17.25" customHeight="1">
      <c r="A28" s="2" t="s">
        <v>19</v>
      </c>
      <c r="B28" s="26">
        <f t="shared" si="0"/>
        <v>6.780748908271918</v>
      </c>
      <c r="C28" s="26">
        <f t="shared" si="1"/>
        <v>6.926825753794058</v>
      </c>
      <c r="D28" s="26">
        <f t="shared" si="2"/>
        <v>6.597228956947326</v>
      </c>
    </row>
    <row r="29" spans="1:4" s="6" customFormat="1" ht="17.25" customHeight="1">
      <c r="A29" s="5" t="s">
        <v>20</v>
      </c>
      <c r="B29" s="26">
        <f t="shared" si="0"/>
        <v>0.1593177988927986</v>
      </c>
      <c r="C29" s="26">
        <f t="shared" si="1"/>
        <v>0.24393130812023653</v>
      </c>
      <c r="D29" s="26">
        <f t="shared" si="2"/>
        <v>0.05301575602407691</v>
      </c>
    </row>
    <row r="30" spans="1:4" ht="17.25" customHeight="1">
      <c r="A30" s="5" t="s">
        <v>21</v>
      </c>
      <c r="B30" s="26">
        <f t="shared" si="0"/>
        <v>5.6368700356459245</v>
      </c>
      <c r="C30" s="26">
        <f t="shared" si="1"/>
        <v>8.17890354420869</v>
      </c>
      <c r="D30" s="26">
        <f t="shared" si="2"/>
        <v>2.443250512377886</v>
      </c>
    </row>
    <row r="31" spans="1:4" ht="33" customHeight="1">
      <c r="A31" s="15" t="s">
        <v>22</v>
      </c>
      <c r="B31" s="26">
        <f t="shared" si="0"/>
        <v>16.156429447430856</v>
      </c>
      <c r="C31" s="26">
        <f t="shared" si="1"/>
        <v>15.920377527442273</v>
      </c>
      <c r="D31" s="26">
        <f t="shared" si="2"/>
        <v>16.452987308545236</v>
      </c>
    </row>
    <row r="32" spans="1:4" ht="17.25" customHeight="1">
      <c r="A32" s="8" t="s">
        <v>23</v>
      </c>
      <c r="B32" s="27">
        <f t="shared" si="0"/>
        <v>6.74464451499765</v>
      </c>
      <c r="C32" s="27">
        <f t="shared" si="1"/>
        <v>4.555957533308975</v>
      </c>
      <c r="D32" s="26">
        <f t="shared" si="2"/>
        <v>9.494346063580116</v>
      </c>
    </row>
    <row r="33" spans="1:4" s="9" customFormat="1" ht="17.25" customHeight="1">
      <c r="A33" s="9" t="s">
        <v>24</v>
      </c>
      <c r="B33" s="26">
        <f t="shared" si="0"/>
        <v>1.4983323208820933</v>
      </c>
      <c r="C33" s="26">
        <f t="shared" si="1"/>
        <v>2.4099795694663877</v>
      </c>
      <c r="D33" s="26">
        <f t="shared" si="2"/>
        <v>0.35300735108714626</v>
      </c>
    </row>
    <row r="34" spans="1:4" ht="17.25" customHeight="1">
      <c r="A34" s="9" t="s">
        <v>5</v>
      </c>
      <c r="B34" s="26">
        <f t="shared" si="0"/>
        <v>1.0192327529886416</v>
      </c>
      <c r="C34" s="26">
        <f t="shared" si="1"/>
        <v>0.6793023770436967</v>
      </c>
      <c r="D34" s="26">
        <f t="shared" si="2"/>
        <v>1.4456491520711705</v>
      </c>
    </row>
    <row r="35" spans="1:4" ht="17.25" customHeight="1">
      <c r="A35" s="9" t="s">
        <v>15</v>
      </c>
      <c r="B35" s="26">
        <f t="shared" si="0"/>
        <v>1.352482033766204</v>
      </c>
      <c r="C35" s="26">
        <f t="shared" si="1"/>
        <v>1.6210624906724578</v>
      </c>
      <c r="D35" s="26">
        <f t="shared" si="2"/>
        <v>1.015057767778058</v>
      </c>
    </row>
    <row r="36" spans="1:4" ht="33" customHeight="1">
      <c r="A36" s="16" t="s">
        <v>25</v>
      </c>
      <c r="B36" s="26">
        <f t="shared" si="0"/>
        <v>4.109883434387429</v>
      </c>
      <c r="C36" s="26">
        <f t="shared" si="1"/>
        <v>4.573454715747979</v>
      </c>
      <c r="D36" s="26">
        <f t="shared" si="2"/>
        <v>3.5274873764312638</v>
      </c>
    </row>
    <row r="37" spans="1:4" ht="17.25" customHeight="1">
      <c r="A37" s="4" t="s">
        <v>6</v>
      </c>
      <c r="B37" s="26">
        <f t="shared" si="0"/>
        <v>2.815569589785322</v>
      </c>
      <c r="C37" s="26">
        <f t="shared" si="1"/>
        <v>1.1470946957806059</v>
      </c>
      <c r="D37" s="26">
        <f t="shared" si="2"/>
        <v>4.911715835547711</v>
      </c>
    </row>
    <row r="38" spans="1:4" ht="17.25" customHeight="1">
      <c r="A38" s="4" t="s">
        <v>7</v>
      </c>
      <c r="B38" s="27">
        <f t="shared" si="0"/>
        <v>1.788600181095052</v>
      </c>
      <c r="C38" s="27">
        <f t="shared" si="1"/>
        <v>0.6571735874884853</v>
      </c>
      <c r="D38" s="26">
        <f t="shared" si="2"/>
        <v>3.2106859075069014</v>
      </c>
    </row>
    <row r="39" spans="1:4" ht="17.25" customHeight="1">
      <c r="A39" s="4" t="s">
        <v>13</v>
      </c>
      <c r="B39" s="26">
        <f t="shared" si="0"/>
        <v>2.1029376368241888</v>
      </c>
      <c r="C39" s="26">
        <f t="shared" si="1"/>
        <v>2.098632646654693</v>
      </c>
      <c r="D39" s="26">
        <f t="shared" si="2"/>
        <v>2.1083461023721317</v>
      </c>
    </row>
    <row r="40" spans="1:4" ht="17.25" customHeight="1">
      <c r="A40" s="4" t="s">
        <v>8</v>
      </c>
      <c r="B40" s="26">
        <f t="shared" si="0"/>
        <v>0.620365170149117</v>
      </c>
      <c r="C40" s="26">
        <f t="shared" si="1"/>
        <v>0.08285430507881451</v>
      </c>
      <c r="D40" s="26">
        <f t="shared" si="2"/>
        <v>1.2956533545396358</v>
      </c>
    </row>
    <row r="41" spans="1:4" ht="17.25" customHeight="1">
      <c r="A41" s="4" t="s">
        <v>10</v>
      </c>
      <c r="B41" s="26">
        <f t="shared" si="0"/>
        <v>0</v>
      </c>
      <c r="C41" s="26">
        <f t="shared" si="1"/>
        <v>0</v>
      </c>
      <c r="D41" s="26">
        <f t="shared" si="2"/>
        <v>0</v>
      </c>
    </row>
    <row r="42" spans="1:4" ht="17.25" customHeight="1">
      <c r="A42" s="10" t="s">
        <v>9</v>
      </c>
      <c r="B42" s="28">
        <f t="shared" si="0"/>
        <v>0</v>
      </c>
      <c r="C42" s="28">
        <f t="shared" si="1"/>
        <v>0</v>
      </c>
      <c r="D42" s="28">
        <f t="shared" si="2"/>
        <v>0</v>
      </c>
    </row>
    <row r="43" spans="1:3" ht="16.5" customHeight="1">
      <c r="A43" s="30" t="s">
        <v>26</v>
      </c>
      <c r="B43" s="30"/>
      <c r="C43" s="30"/>
    </row>
    <row r="44" spans="1:3" ht="16.5" customHeight="1">
      <c r="A44" s="30" t="s">
        <v>27</v>
      </c>
      <c r="B44" s="31"/>
      <c r="C44" s="30"/>
    </row>
  </sheetData>
  <mergeCells count="2">
    <mergeCell ref="B3:D3"/>
    <mergeCell ref="B23:D23"/>
  </mergeCells>
  <printOptions/>
  <pageMargins left="0.984251968503937" right="0.7874015748031497" top="0.5905511811023623" bottom="0.1968503937007874" header="0.3937007874015748" footer="0.31496062992125984"/>
  <pageSetup firstPageNumber="13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STATNSOCHTBURI</cp:lastModifiedBy>
  <cp:lastPrinted>2008-04-02T04:04:58Z</cp:lastPrinted>
  <dcterms:created xsi:type="dcterms:W3CDTF">2000-11-20T04:06:35Z</dcterms:created>
  <dcterms:modified xsi:type="dcterms:W3CDTF">2009-12-28T09:40:36Z</dcterms:modified>
  <cp:category/>
  <cp:version/>
  <cp:contentType/>
  <cp:contentStatus/>
</cp:coreProperties>
</file>