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30" windowWidth="7290" windowHeight="8070" tabRatio="493"/>
  </bookViews>
  <sheets>
    <sheet name="ตารางที่ 5" sheetId="19" r:id="rId1"/>
  </sheets>
  <calcPr calcId="144525"/>
</workbook>
</file>

<file path=xl/calcChain.xml><?xml version="1.0" encoding="utf-8"?>
<calcChain xmlns="http://schemas.openxmlformats.org/spreadsheetml/2006/main">
  <c r="C6" i="19" l="1"/>
  <c r="C20" i="19" s="1"/>
  <c r="D6" i="19"/>
  <c r="D18" i="19" s="1"/>
  <c r="B8" i="19"/>
  <c r="B6" i="19" s="1"/>
  <c r="B20" i="19" s="1"/>
  <c r="B9" i="19"/>
  <c r="B10" i="19"/>
  <c r="B11" i="19"/>
  <c r="B12" i="19"/>
  <c r="B13" i="19"/>
  <c r="D19" i="19"/>
  <c r="C17" i="19"/>
  <c r="B21" i="19" l="1"/>
  <c r="B22" i="19"/>
  <c r="B19" i="19"/>
  <c r="B17" i="19"/>
  <c r="C18" i="19"/>
  <c r="C19" i="19"/>
  <c r="D20" i="19"/>
  <c r="D21" i="19"/>
  <c r="D22" i="19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<sst xmlns="http://schemas.openxmlformats.org/spreadsheetml/2006/main" count="24" uniqueCount="16">
  <si>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</si>
  <si>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</si>
  <si>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</si>
  <si>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</si>
  <si>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</si>
  <si>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</si>
  <si>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</si>
  <si>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</si>
  <si>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</si>
  <si>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</si>
  <si>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</si>
  <si>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</si>
  <si>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</si>
  <si>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</si>
  <si>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              ปี 2559 จังหวัดยะลา</t>
  </si>
  <si>
    <t xml:space="preserve">ตารางที่ 5  ประชากรอายุ 15 ปีขึ้นไปที่มีงานทำ จำแนกตามสถานภาพการทำงาน และเพศ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</si>
</sst>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0" fontId="3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6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workbookViewId="0"/>
  </sheetViews>
  <sheetFormatPr defaultRowHeight="30.75" customHeight="1" x14ac:dyDescent="0.35"/>
  <cols>
    <col min="1" max="1" width="31.5703125" style="4" customWidth="1"/>
    <col min="2" max="4" width="19.42578125" style="4" customWidth="1"/>
    <col min="5" max="16384" width="9.140625" style="4"/>
  </cols>
  <sheetData>
    <row r="1" spans="1:8" ht="30.75" customHeight="1" x14ac:dyDescent="0.35">
      <c r="A1" s="1" t="s">
        <v>15</v>
      </c>
    </row>
    <row r="2" spans="1:8" s="1" customFormat="1" ht="25.5" customHeight="1" x14ac:dyDescent="0.35">
      <c r="A2" s="8" t="s">
        <v>14</v>
      </c>
      <c r="B2" s="2"/>
      <c r="C2" s="2"/>
      <c r="D2" s="2"/>
    </row>
    <row r="3" spans="1:8" s="1" customFormat="1" ht="17.25" customHeight="1" x14ac:dyDescent="0.35">
      <c r="A3" s="3"/>
      <c r="B3" s="3"/>
      <c r="C3" s="3"/>
      <c r="D3" s="3"/>
    </row>
    <row r="4" spans="1:8" s="1" customFormat="1" ht="30.75" customHeight="1" x14ac:dyDescent="0.35">
      <c r="A4" s="11" t="s">
        <v>4</v>
      </c>
      <c r="B4" s="12" t="s">
        <v>0</v>
      </c>
      <c r="C4" s="12" t="s">
        <v>1</v>
      </c>
      <c r="D4" s="12" t="s">
        <v>2</v>
      </c>
    </row>
    <row r="5" spans="1:8" s="1" customFormat="1" ht="30.75" customHeight="1" x14ac:dyDescent="0.35">
      <c r="A5" s="13"/>
      <c r="B5" s="28" t="s">
        <v>13</v>
      </c>
      <c r="C5" s="28"/>
      <c r="D5" s="28"/>
    </row>
    <row r="6" spans="1:8" s="15" customFormat="1" ht="24.95" customHeight="1" x14ac:dyDescent="0.35">
      <c r="A6" s="14" t="s">
        <v>3</v>
      </c>
      <c r="B6" s="24">
        <f>SUM(B8:B13)</f>
        <v>227995.4325</v>
      </c>
      <c r="C6" s="24">
        <f>SUM(C8:C13)</f>
        <v>126394.52249999999</v>
      </c>
      <c r="D6" s="24">
        <f>SUM(D8:D13)</f>
        <v>101600.90999999999</v>
      </c>
      <c r="G6" s="1"/>
      <c r="H6" s="1"/>
    </row>
    <row r="7" spans="1:8" s="15" customFormat="1" ht="6" customHeight="1" x14ac:dyDescent="0.5">
      <c r="A7" s="14"/>
      <c r="B7" s="23"/>
      <c r="C7" s="25"/>
      <c r="D7" s="26"/>
    </row>
    <row r="8" spans="1:8" s="17" customFormat="1" ht="24.95" customHeight="1" x14ac:dyDescent="0.5">
      <c r="A8" s="16" t="s">
        <v>6</v>
      </c>
      <c r="B8" s="5">
        <f t="shared" ref="B8:B13" si="0">SUM(C8:D8)</f>
        <v>5073.34</v>
      </c>
      <c r="C8" s="5">
        <v>3366.5249999999996</v>
      </c>
      <c r="D8" s="5">
        <v>1706.8150000000001</v>
      </c>
      <c r="G8" s="15"/>
      <c r="H8" s="15"/>
    </row>
    <row r="9" spans="1:8" s="17" customFormat="1" ht="24.95" customHeight="1" x14ac:dyDescent="0.5">
      <c r="A9" s="16" t="s">
        <v>7</v>
      </c>
      <c r="B9" s="5">
        <f t="shared" si="0"/>
        <v>21418.544999999998</v>
      </c>
      <c r="C9" s="5">
        <v>11575.9825</v>
      </c>
      <c r="D9" s="5">
        <v>9842.5625</v>
      </c>
    </row>
    <row r="10" spans="1:8" s="17" customFormat="1" ht="24.95" customHeight="1" x14ac:dyDescent="0.5">
      <c r="A10" s="16" t="s">
        <v>8</v>
      </c>
      <c r="B10" s="5">
        <f t="shared" si="0"/>
        <v>40915.565000000002</v>
      </c>
      <c r="C10" s="5">
        <v>24735.52</v>
      </c>
      <c r="D10" s="5">
        <v>16180.045</v>
      </c>
    </row>
    <row r="11" spans="1:8" s="17" customFormat="1" ht="24.95" customHeight="1" x14ac:dyDescent="0.5">
      <c r="A11" s="16" t="s">
        <v>9</v>
      </c>
      <c r="B11" s="5">
        <f t="shared" si="0"/>
        <v>89683.65</v>
      </c>
      <c r="C11" s="5">
        <v>58935.569999999992</v>
      </c>
      <c r="D11" s="5">
        <v>30748.079999999998</v>
      </c>
    </row>
    <row r="12" spans="1:8" ht="24.95" customHeight="1" x14ac:dyDescent="0.35">
      <c r="A12" s="16" t="s">
        <v>10</v>
      </c>
      <c r="B12" s="5">
        <f t="shared" si="0"/>
        <v>70801.007499999992</v>
      </c>
      <c r="C12" s="5">
        <v>27780.924999999999</v>
      </c>
      <c r="D12" s="5">
        <v>43020.082499999997</v>
      </c>
      <c r="G12" s="17"/>
      <c r="H12" s="17"/>
    </row>
    <row r="13" spans="1:8" ht="24.95" customHeight="1" x14ac:dyDescent="0.35">
      <c r="A13" s="16" t="s">
        <v>11</v>
      </c>
      <c r="B13" s="5">
        <f t="shared" si="0"/>
        <v>103.325</v>
      </c>
      <c r="C13" s="5" t="s">
        <v>5</v>
      </c>
      <c r="D13" s="5">
        <v>103.325</v>
      </c>
    </row>
    <row r="14" spans="1:8" ht="24.95" customHeight="1" x14ac:dyDescent="0.35">
      <c r="A14" s="18"/>
      <c r="B14" s="27" t="s">
        <v>12</v>
      </c>
      <c r="C14" s="27"/>
      <c r="D14" s="27"/>
    </row>
    <row r="15" spans="1:8" s="15" customFormat="1" ht="24.95" customHeight="1" x14ac:dyDescent="0.5">
      <c r="A15" s="14" t="s">
        <v>3</v>
      </c>
      <c r="B15" s="6">
        <v>100</v>
      </c>
      <c r="C15" s="6">
        <v>100</v>
      </c>
      <c r="D15" s="6">
        <v>100</v>
      </c>
    </row>
    <row r="16" spans="1:8" s="15" customFormat="1" ht="6" customHeight="1" x14ac:dyDescent="0.5">
      <c r="A16" s="14"/>
      <c r="B16" s="9"/>
      <c r="C16" s="19"/>
      <c r="D16" s="19"/>
    </row>
    <row r="17" spans="1:4" s="17" customFormat="1" ht="24.95" customHeight="1" x14ac:dyDescent="0.5">
      <c r="A17" s="16" t="s">
        <v>6</v>
      </c>
      <c r="B17" s="10">
        <f>SUM(B8/B$6)*100</f>
        <v>2.2251936998781767</v>
      </c>
      <c r="C17" s="10">
        <f>SUM(C8/C$6)*100</f>
        <v>2.6635054537272369</v>
      </c>
      <c r="D17" s="10">
        <v>1.18</v>
      </c>
    </row>
    <row r="18" spans="1:4" s="17" customFormat="1" ht="24.95" customHeight="1" x14ac:dyDescent="0.5">
      <c r="A18" s="16" t="s">
        <v>7</v>
      </c>
      <c r="B18" s="10">
        <v>13.65</v>
      </c>
      <c r="C18" s="10">
        <f t="shared" ref="B18:D22" si="1">SUM(C9/C$6)*100</f>
        <v>9.1586108883792825</v>
      </c>
      <c r="D18" s="10">
        <f t="shared" si="1"/>
        <v>9.6874747480116081</v>
      </c>
    </row>
    <row r="19" spans="1:4" s="17" customFormat="1" ht="24.95" customHeight="1" x14ac:dyDescent="0.5">
      <c r="A19" s="16" t="s">
        <v>8</v>
      </c>
      <c r="B19" s="10">
        <f t="shared" si="1"/>
        <v>17.945782751590869</v>
      </c>
      <c r="C19" s="10">
        <f t="shared" si="1"/>
        <v>19.570088569304893</v>
      </c>
      <c r="D19" s="10">
        <f t="shared" si="1"/>
        <v>15.925098505515356</v>
      </c>
    </row>
    <row r="20" spans="1:4" s="17" customFormat="1" ht="24.95" customHeight="1" x14ac:dyDescent="0.5">
      <c r="A20" s="16" t="s">
        <v>9</v>
      </c>
      <c r="B20" s="10">
        <f t="shared" si="1"/>
        <v>39.335722218908927</v>
      </c>
      <c r="C20" s="10">
        <f t="shared" si="1"/>
        <v>46.628262708140696</v>
      </c>
      <c r="D20" s="10">
        <f t="shared" si="1"/>
        <v>30.263587206059473</v>
      </c>
    </row>
    <row r="21" spans="1:4" ht="24.95" customHeight="1" x14ac:dyDescent="0.35">
      <c r="A21" s="16" t="s">
        <v>10</v>
      </c>
      <c r="B21" s="10">
        <f t="shared" si="1"/>
        <v>31.053695560326627</v>
      </c>
      <c r="C21" s="10">
        <v>8.1300000000000008</v>
      </c>
      <c r="D21" s="10">
        <f t="shared" si="1"/>
        <v>42.342221639550274</v>
      </c>
    </row>
    <row r="22" spans="1:4" ht="24.95" customHeight="1" x14ac:dyDescent="0.35">
      <c r="A22" s="16" t="s">
        <v>11</v>
      </c>
      <c r="B22" s="10">
        <f t="shared" si="1"/>
        <v>4.5318890324699816E-2</v>
      </c>
      <c r="C22" s="10" t="s">
        <v>5</v>
      </c>
      <c r="D22" s="10">
        <f t="shared" ref="D22" si="2">SUM(D13/D$6)*100</f>
        <v>0.10169692377755279</v>
      </c>
    </row>
    <row r="23" spans="1:4" ht="11.25" customHeight="1" x14ac:dyDescent="0.35">
      <c r="A23" s="20"/>
      <c r="B23" s="21"/>
      <c r="C23" s="21"/>
      <c r="D23" s="21"/>
    </row>
    <row r="24" spans="1:4" ht="30.75" customHeight="1" x14ac:dyDescent="0.35">
      <c r="A24" s="7"/>
      <c r="B24" s="22"/>
      <c r="C24" s="22"/>
      <c r="D24" s="22"/>
    </row>
  </sheetData>
  <mergeCells count="2">
    <mergeCell ref="B14:D14"/>
    <mergeCell ref="B5:D5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2015-09-01T03:23:54Z</cp:lastPrinted>
  <dcterms:created xsi:type="dcterms:W3CDTF">2000-11-20T04:06:35Z</dcterms:created>
  <dcterms:modified xsi:type="dcterms:W3CDTF">2017-02-03T04:27:33Z</dcterms:modified>
</cp:coreProperties>
</file>