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D6" i="19"/>
  <c r="D19" s="1"/>
  <c r="C6"/>
  <c r="C20" s="1"/>
  <c r="B13"/>
  <c r="B12"/>
  <c r="B11"/>
  <c r="B10"/>
  <c r="B9"/>
  <c r="B8"/>
  <c r="D22" l="1"/>
  <c r="B6"/>
  <c r="B20" s="1"/>
  <c r="D18"/>
  <c r="D20"/>
  <c r="D21"/>
  <c r="D17"/>
  <c r="C21"/>
  <c r="C17"/>
  <c r="C18"/>
  <c r="C19"/>
  <c r="B21" l="1"/>
  <c r="B19"/>
  <c r="B22"/>
  <c r="B17"/>
  <c r="B18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<sst xmlns="http://schemas.openxmlformats.org/spreadsheetml/2006/main" count="24" uniqueCount="16">
  <si>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</si>
  <si>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</si>
  <si>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</si>
  <si>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</si>
  <si>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</si>
  <si>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</si>
  <si>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</si>
  <si>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</si>
  <si>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</si>
  <si>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</si>
  <si>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</si>
  <si>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</si>
  <si>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</si>
  <si>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</si>
  <si>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ประชากรอายุ 15 ปีขึ้นไปที่มีงานทำ จำแนกตามสถานภาพการทำงาน และเพศ  </t>
  </si>
  <si>
    <t xml:space="preserve">             ไตรมาสที่ 2/2560 จังหวัดยะลา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</si>
</sst>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3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I5" sqref="I5"/>
    </sheetView>
  </sheetViews>
  <sheetFormatPr defaultRowHeight="30.75" customHeight="1"/>
  <cols>
    <col min="1" max="1" width="31.5703125" style="4" customWidth="1"/>
    <col min="2" max="4" width="19.42578125" style="4" customWidth="1"/>
    <col min="5" max="5" width="3.5703125" style="4" customWidth="1"/>
    <col min="6" max="16384" width="9.140625" style="4"/>
  </cols>
  <sheetData>
    <row r="1" spans="1:7" ht="30.75" customHeight="1">
      <c r="A1" s="1" t="s">
        <v>14</v>
      </c>
    </row>
    <row r="2" spans="1:7" s="1" customFormat="1" ht="25.5" customHeight="1">
      <c r="A2" s="9" t="s">
        <v>15</v>
      </c>
      <c r="B2" s="2"/>
      <c r="C2" s="2"/>
      <c r="D2" s="2"/>
    </row>
    <row r="3" spans="1:7" s="1" customFormat="1" ht="17.25" customHeight="1">
      <c r="A3" s="3"/>
      <c r="B3" s="3"/>
      <c r="C3" s="3"/>
      <c r="D3" s="3"/>
    </row>
    <row r="4" spans="1:7" s="1" customFormat="1" ht="30.75" customHeight="1">
      <c r="A4" s="12" t="s">
        <v>4</v>
      </c>
      <c r="B4" s="13" t="s">
        <v>0</v>
      </c>
      <c r="C4" s="13" t="s">
        <v>1</v>
      </c>
      <c r="D4" s="13" t="s">
        <v>2</v>
      </c>
    </row>
    <row r="5" spans="1:7" s="1" customFormat="1" ht="30.75" customHeight="1">
      <c r="A5" s="14"/>
      <c r="B5" s="29" t="s">
        <v>13</v>
      </c>
      <c r="C5" s="29"/>
      <c r="D5" s="29"/>
      <c r="G5" s="2"/>
    </row>
    <row r="6" spans="1:7" s="16" customFormat="1" ht="24.95" customHeight="1">
      <c r="A6" s="15" t="s">
        <v>3</v>
      </c>
      <c r="B6" s="5">
        <f>SUM(B8:B13)</f>
        <v>231184.62000000002</v>
      </c>
      <c r="C6" s="5">
        <f>SUM(C8:C13)</f>
        <v>126656.03</v>
      </c>
      <c r="D6" s="5">
        <f>SUM(D8:D13)</f>
        <v>104528.59</v>
      </c>
      <c r="G6" s="2"/>
    </row>
    <row r="7" spans="1:7" s="16" customFormat="1" ht="6" customHeight="1">
      <c r="A7" s="15"/>
      <c r="B7" s="10"/>
      <c r="C7" s="10"/>
      <c r="D7" s="17"/>
      <c r="G7" s="2"/>
    </row>
    <row r="8" spans="1:7" s="19" customFormat="1" ht="24.95" customHeight="1">
      <c r="A8" s="18" t="s">
        <v>6</v>
      </c>
      <c r="B8" s="6">
        <f t="shared" ref="B8:B13" si="0">SUM(C8:D8)</f>
        <v>5299.5300000000007</v>
      </c>
      <c r="C8" s="6">
        <v>3085.48</v>
      </c>
      <c r="D8" s="6">
        <v>2214.0500000000002</v>
      </c>
      <c r="G8" s="2"/>
    </row>
    <row r="9" spans="1:7" s="19" customFormat="1" ht="24.95" customHeight="1">
      <c r="A9" s="18" t="s">
        <v>7</v>
      </c>
      <c r="B9" s="6">
        <f t="shared" si="0"/>
        <v>18864.27</v>
      </c>
      <c r="C9" s="6">
        <v>10290.76</v>
      </c>
      <c r="D9" s="6">
        <v>8573.51</v>
      </c>
      <c r="F9" s="25"/>
      <c r="G9" s="2"/>
    </row>
    <row r="10" spans="1:7" s="19" customFormat="1" ht="24.95" customHeight="1">
      <c r="A10" s="18" t="s">
        <v>8</v>
      </c>
      <c r="B10" s="6">
        <f t="shared" si="0"/>
        <v>44586.09</v>
      </c>
      <c r="C10" s="6">
        <v>27586.46</v>
      </c>
      <c r="D10" s="6">
        <v>16999.63</v>
      </c>
      <c r="F10" s="26"/>
      <c r="G10" s="2"/>
    </row>
    <row r="11" spans="1:7" s="19" customFormat="1" ht="24.95" customHeight="1">
      <c r="A11" s="18" t="s">
        <v>9</v>
      </c>
      <c r="B11" s="6">
        <f t="shared" si="0"/>
        <v>92181.62</v>
      </c>
      <c r="C11" s="6">
        <v>60726.71</v>
      </c>
      <c r="D11" s="6">
        <v>31454.91</v>
      </c>
      <c r="F11" s="26"/>
      <c r="G11" s="2"/>
    </row>
    <row r="12" spans="1:7" ht="24.95" customHeight="1">
      <c r="A12" s="18" t="s">
        <v>10</v>
      </c>
      <c r="B12" s="6">
        <f t="shared" si="0"/>
        <v>70092.819999999992</v>
      </c>
      <c r="C12" s="6">
        <v>24966.62</v>
      </c>
      <c r="D12" s="6">
        <v>45126.2</v>
      </c>
      <c r="F12" s="27"/>
      <c r="G12" s="2"/>
    </row>
    <row r="13" spans="1:7" ht="24.95" customHeight="1">
      <c r="A13" s="18" t="s">
        <v>11</v>
      </c>
      <c r="B13" s="6">
        <f t="shared" si="0"/>
        <v>160.29</v>
      </c>
      <c r="C13" s="11" t="s">
        <v>5</v>
      </c>
      <c r="D13" s="6">
        <v>160.29</v>
      </c>
      <c r="F13" s="2"/>
    </row>
    <row r="14" spans="1:7" ht="24.95" customHeight="1">
      <c r="A14" s="20"/>
      <c r="B14" s="30" t="s">
        <v>12</v>
      </c>
      <c r="C14" s="30"/>
      <c r="D14" s="30"/>
      <c r="F14" s="2"/>
    </row>
    <row r="15" spans="1:7" s="16" customFormat="1" ht="24.95" customHeight="1">
      <c r="A15" s="15" t="s">
        <v>3</v>
      </c>
      <c r="B15" s="7">
        <v>100</v>
      </c>
      <c r="C15" s="7">
        <v>100</v>
      </c>
      <c r="D15" s="7">
        <v>100</v>
      </c>
      <c r="F15" s="28"/>
    </row>
    <row r="16" spans="1:7" s="16" customFormat="1" ht="6" customHeight="1">
      <c r="A16" s="15"/>
      <c r="B16" s="10"/>
      <c r="C16" s="21"/>
      <c r="D16" s="21"/>
      <c r="F16" s="4"/>
    </row>
    <row r="17" spans="1:6" s="19" customFormat="1" ht="24.95" customHeight="1">
      <c r="A17" s="18" t="s">
        <v>6</v>
      </c>
      <c r="B17" s="11">
        <f>SUM(B8/B$6)*100</f>
        <v>2.2923367480068526</v>
      </c>
      <c r="C17" s="11">
        <f>SUM(C8/C$6)*100</f>
        <v>2.4361098322756525</v>
      </c>
      <c r="D17" s="11">
        <f>SUM(D8/D$6)*100</f>
        <v>2.1181286382988618</v>
      </c>
      <c r="F17" s="4"/>
    </row>
    <row r="18" spans="1:6" s="19" customFormat="1" ht="24.95" customHeight="1">
      <c r="A18" s="18" t="s">
        <v>7</v>
      </c>
      <c r="B18" s="11">
        <f t="shared" ref="B18:B22" si="1">SUM(B9/B$6)*100</f>
        <v>8.1598291443435986</v>
      </c>
      <c r="C18" s="11">
        <f t="shared" ref="C18:D21" si="2">SUM(C9/C$6)*100</f>
        <v>8.1249664938968955</v>
      </c>
      <c r="D18" s="11">
        <f t="shared" si="2"/>
        <v>8.2020717968165453</v>
      </c>
      <c r="F18" s="4"/>
    </row>
    <row r="19" spans="1:6" s="19" customFormat="1" ht="24.95" customHeight="1">
      <c r="A19" s="18" t="s">
        <v>8</v>
      </c>
      <c r="B19" s="11">
        <f t="shared" si="1"/>
        <v>19.285923951169412</v>
      </c>
      <c r="C19" s="11">
        <f t="shared" si="2"/>
        <v>21.780613208861826</v>
      </c>
      <c r="D19" s="11">
        <f t="shared" si="2"/>
        <v>16.26313910864004</v>
      </c>
      <c r="F19" s="4"/>
    </row>
    <row r="20" spans="1:6" s="19" customFormat="1" ht="24.95" customHeight="1">
      <c r="A20" s="18" t="s">
        <v>9</v>
      </c>
      <c r="B20" s="11">
        <f t="shared" si="1"/>
        <v>39.873595397479292</v>
      </c>
      <c r="C20" s="11">
        <f t="shared" si="2"/>
        <v>47.946165689860962</v>
      </c>
      <c r="D20" s="11">
        <f t="shared" si="2"/>
        <v>30.092159475221088</v>
      </c>
      <c r="F20" s="4"/>
    </row>
    <row r="21" spans="1:6" ht="24.95" customHeight="1">
      <c r="A21" s="18" t="s">
        <v>10</v>
      </c>
      <c r="B21" s="11">
        <f t="shared" si="1"/>
        <v>30.318980561942222</v>
      </c>
      <c r="C21" s="11">
        <f t="shared" si="2"/>
        <v>19.712144775104669</v>
      </c>
      <c r="D21" s="11">
        <f t="shared" si="2"/>
        <v>43.171155374811811</v>
      </c>
    </row>
    <row r="22" spans="1:6" ht="24.95" customHeight="1">
      <c r="A22" s="18" t="s">
        <v>11</v>
      </c>
      <c r="B22" s="11">
        <f t="shared" si="1"/>
        <v>6.9334197058610547E-2</v>
      </c>
      <c r="C22" s="11" t="s">
        <v>5</v>
      </c>
      <c r="D22" s="11">
        <f t="shared" ref="D22" si="3">SUM(D13/D$6)*100</f>
        <v>0.15334560621165941</v>
      </c>
    </row>
    <row r="23" spans="1:6" ht="11.25" customHeight="1">
      <c r="A23" s="22"/>
      <c r="B23" s="23"/>
      <c r="C23" s="23"/>
      <c r="D23" s="23"/>
    </row>
    <row r="24" spans="1:6" ht="30.75" customHeight="1">
      <c r="A24" s="8"/>
      <c r="B24" s="24"/>
      <c r="C24" s="24"/>
      <c r="D24" s="24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2017-07-04T04:01:26Z</cp:lastPrinted>
  <dcterms:created xsi:type="dcterms:W3CDTF">2000-11-20T04:06:35Z</dcterms:created>
  <dcterms:modified xsi:type="dcterms:W3CDTF">2017-07-04T09:17:54Z</dcterms:modified>
</cp:coreProperties>
</file>