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มูลโครงการ\สรง\UpLoad\รายไตรมาส\61\q1\"/>
    </mc:Choice>
  </mc:AlternateContent>
  <bookViews>
    <workbookView xWindow="0" yWindow="0" windowWidth="19440" windowHeight="7650"/>
  </bookViews>
  <sheets>
    <sheet name="ตารางที่5" sheetId="1" r:id="rId1"/>
  </sheets>
  <calcPr calcId="162913"/>
</workbook>
</file>

<file path=xl/calcChain.xml><?xml version="1.0" encoding="utf-8"?>
<calcChain xmlns="http://schemas.openxmlformats.org/spreadsheetml/2006/main">
  <c r="C19" i="1" l="1"/>
  <c r="D14" i="1"/>
  <c r="D20" i="1"/>
  <c r="B20" i="1"/>
  <c r="B15" i="1" l="1"/>
  <c r="C15" i="1"/>
  <c r="D15" i="1"/>
  <c r="C16" i="1"/>
  <c r="D16" i="1"/>
  <c r="B17" i="1"/>
  <c r="D17" i="1"/>
  <c r="B18" i="1"/>
  <c r="C18" i="1"/>
  <c r="D18" i="1"/>
  <c r="B19" i="1"/>
  <c r="D19" i="1"/>
</calcChain>
</file>

<file path=xl/sharedStrings.xml><?xml version="1.0" encoding="utf-8"?>
<sst xmlns="http://schemas.openxmlformats.org/spreadsheetml/2006/main" count="23" uniqueCount="15">
  <si>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</si>
  <si>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</si>
  <si>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</si>
  <si>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</si>
  <si>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</si>
  <si>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</si>
  <si>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</si>
  <si>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</si>
  <si>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</si>
  <si>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</si>
  <si>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</si>
  <si>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</si>
  <si>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</si>
  <si>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</si>
  <si>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1/2561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</si>
</sst>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topLeftCell="A13" zoomScaleNormal="100" workbookViewId="0">
      <selection activeCell="B15" sqref="B15"/>
    </sheetView>
  </sheetViews>
  <sheetFormatPr defaultColWidth="9.09765625" defaultRowHeight="30.75" customHeight="1"/>
  <cols>
    <col min="1" max="1" width="33.69921875" style="1" customWidth="1"/>
    <col min="2" max="4" width="18.09765625" style="1" customWidth="1"/>
    <col min="5" max="5" width="2.69921875" style="1" customWidth="1"/>
    <col min="6" max="16384" width="9.09765625" style="1"/>
  </cols>
  <sheetData>
    <row r="1" spans="1:11" s="30" customFormat="1" ht="33" customHeight="1">
      <c r="A1" s="30" t="s">
        <v>14</v>
      </c>
      <c r="B1" s="3"/>
      <c r="C1" s="3"/>
      <c r="D1" s="3"/>
    </row>
    <row r="2" spans="1:11" s="30" customFormat="1" ht="6" customHeight="1">
      <c r="A2" s="29"/>
      <c r="B2" s="29"/>
      <c r="C2" s="29"/>
      <c r="D2" s="29"/>
      <c r="E2" s="31"/>
    </row>
    <row r="3" spans="1:11" s="30" customFormat="1" ht="33" customHeight="1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>
      <c r="A5" s="29" t="s">
        <v>7</v>
      </c>
      <c r="B5" s="28">
        <v>1051252.45</v>
      </c>
      <c r="C5" s="23">
        <v>573397.67000000004</v>
      </c>
      <c r="D5" s="23">
        <v>477854.78</v>
      </c>
      <c r="E5" s="18"/>
      <c r="H5" s="28"/>
      <c r="I5" s="23"/>
      <c r="J5" s="23"/>
    </row>
    <row r="6" spans="1:11" s="13" customFormat="1" ht="30" customHeight="1">
      <c r="A6" s="26" t="s">
        <v>6</v>
      </c>
      <c r="B6" s="28">
        <v>42166.52</v>
      </c>
      <c r="C6" s="23">
        <v>23555.27</v>
      </c>
      <c r="D6" s="23">
        <v>18611.25</v>
      </c>
      <c r="H6" s="28"/>
      <c r="I6" s="23"/>
      <c r="J6" s="23"/>
    </row>
    <row r="7" spans="1:11" s="13" customFormat="1" ht="30" customHeight="1">
      <c r="A7" s="26" t="s">
        <v>5</v>
      </c>
      <c r="B7" s="28">
        <v>42636.57</v>
      </c>
      <c r="C7" s="23">
        <v>22355.34</v>
      </c>
      <c r="D7" s="23">
        <v>20281.23</v>
      </c>
      <c r="H7" s="28"/>
      <c r="I7" s="23"/>
      <c r="J7" s="23"/>
    </row>
    <row r="8" spans="1:11" s="13" customFormat="1" ht="30" customHeight="1">
      <c r="A8" s="26" t="s">
        <v>4</v>
      </c>
      <c r="B8" s="28">
        <v>646073.30000000005</v>
      </c>
      <c r="C8" s="23">
        <v>367215.35</v>
      </c>
      <c r="D8" s="23">
        <v>278857.95</v>
      </c>
      <c r="H8" s="28"/>
      <c r="I8" s="23"/>
      <c r="J8" s="23"/>
    </row>
    <row r="9" spans="1:11" s="13" customFormat="1" ht="30" customHeight="1">
      <c r="A9" s="26" t="s">
        <v>3</v>
      </c>
      <c r="B9" s="28">
        <v>231420.37</v>
      </c>
      <c r="C9" s="23">
        <v>130387.18</v>
      </c>
      <c r="D9" s="23">
        <v>101033.2</v>
      </c>
      <c r="F9" s="27"/>
      <c r="H9" s="28"/>
      <c r="I9" s="23"/>
      <c r="J9" s="23"/>
    </row>
    <row r="10" spans="1:11" ht="30" customHeight="1">
      <c r="A10" s="26" t="s">
        <v>2</v>
      </c>
      <c r="B10" s="28">
        <v>88009.87</v>
      </c>
      <c r="C10" s="23">
        <v>29884.54</v>
      </c>
      <c r="D10" s="23">
        <v>58125.33</v>
      </c>
      <c r="G10" s="25"/>
      <c r="H10" s="28"/>
      <c r="I10" s="23"/>
      <c r="J10" s="23"/>
    </row>
    <row r="11" spans="1:11" ht="30" customHeight="1">
      <c r="A11" s="24" t="s">
        <v>1</v>
      </c>
      <c r="B11" s="28">
        <v>945.82</v>
      </c>
      <c r="C11" s="23" t="s">
        <v>0</v>
      </c>
      <c r="D11" s="23">
        <v>945.82</v>
      </c>
      <c r="E11" s="11"/>
      <c r="H11" s="28"/>
      <c r="I11" s="23"/>
      <c r="J11" s="23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v>100</v>
      </c>
      <c r="C14" s="19">
        <v>100</v>
      </c>
      <c r="D14" s="19">
        <f t="shared" ref="C14:D14" si="0">SUM(D15:D20)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4.0110745996358919</v>
      </c>
      <c r="C15" s="9">
        <f>C6*100/C5</f>
        <v>4.1080163440496715</v>
      </c>
      <c r="D15" s="9">
        <f>D6*100/D5</f>
        <v>3.8947502000503165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v>4</v>
      </c>
      <c r="C16" s="9">
        <f>C7*100/C5</f>
        <v>3.8987497106502018</v>
      </c>
      <c r="D16" s="9">
        <f>D7*100/D5</f>
        <v>4.2442245738339164</v>
      </c>
      <c r="E16" s="14"/>
    </row>
    <row r="17" spans="1:8" s="13" customFormat="1" ht="30" customHeight="1">
      <c r="A17" s="12" t="s">
        <v>4</v>
      </c>
      <c r="B17" s="9">
        <f>B8*100/B5</f>
        <v>61.457483404676026</v>
      </c>
      <c r="C17" s="9">
        <v>64.099999999999994</v>
      </c>
      <c r="D17" s="9">
        <f>D8*100/D5</f>
        <v>58.356212320404119</v>
      </c>
      <c r="E17" s="14"/>
    </row>
    <row r="18" spans="1:8" s="13" customFormat="1" ht="30" customHeight="1">
      <c r="A18" s="12" t="s">
        <v>3</v>
      </c>
      <c r="B18" s="9">
        <f>B9*100/B5</f>
        <v>22.013776995240299</v>
      </c>
      <c r="C18" s="9">
        <f>C9*100/C5</f>
        <v>22.739398295776123</v>
      </c>
      <c r="D18" s="9">
        <f>D9*100/D5</f>
        <v>21.143076145434812</v>
      </c>
      <c r="E18" s="14"/>
    </row>
    <row r="19" spans="1:8" ht="30" customHeight="1">
      <c r="A19" s="12" t="s">
        <v>2</v>
      </c>
      <c r="B19" s="9">
        <f>B10*100/B5</f>
        <v>8.3719062913955646</v>
      </c>
      <c r="C19" s="9">
        <f>C10*100/C5</f>
        <v>5.2118349207801975</v>
      </c>
      <c r="D19" s="9">
        <f>D10*100/D5</f>
        <v>12.163806334635806</v>
      </c>
      <c r="E19" s="11"/>
    </row>
    <row r="20" spans="1:8" ht="30" customHeight="1">
      <c r="A20" s="10" t="s">
        <v>1</v>
      </c>
      <c r="B20" s="9">
        <f>B11*100/B5</f>
        <v>8.9970777238141036E-2</v>
      </c>
      <c r="C20" s="9" t="s">
        <v>0</v>
      </c>
      <c r="D20" s="9">
        <f>D11*100/D5</f>
        <v>0.19793042564102842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2018-04-02T06:21:41Z</dcterms:modified>
</cp:coreProperties>
</file>