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9.ตารางสำรวจภาวะการทำงานของประชากร (เดือน)\7.กค.60_ฟุีต\"/>
    </mc:Choice>
  </mc:AlternateContent>
  <bookViews>
    <workbookView xWindow="0" yWindow="0" windowWidth="19200" windowHeight="11640"/>
  </bookViews>
  <sheets>
    <sheet name="Tab05" sheetId="1" r:id="rId1"/>
  </sheets>
  <definedNames>
    <definedName name="_xlnm.Print_Area" localSheetId="0">'Tab05'!$A$1:$D$25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7" i="1"/>
  <c r="D15" i="1"/>
  <c r="B13" i="1"/>
  <c r="B12" i="1"/>
  <c r="B11" i="1"/>
  <c r="B10" i="1"/>
  <c r="B9" i="1"/>
  <c r="B8" i="1"/>
  <c r="D6" i="1"/>
  <c r="D22" i="1" s="1"/>
  <c r="C6" i="1"/>
  <c r="C21" i="1" s="1"/>
  <c r="C18" i="1" l="1"/>
  <c r="C20" i="1"/>
  <c r="C22" i="1"/>
  <c r="B6" i="1"/>
  <c r="B15" i="1" s="1"/>
  <c r="C15" i="1"/>
  <c r="D18" i="1"/>
  <c r="C19" i="1"/>
  <c r="D20" i="1"/>
  <c r="B22" i="1" l="1"/>
  <c r="B18" i="1"/>
  <c r="B19" i="1"/>
  <c r="B20" i="1"/>
  <c r="B21" i="1"/>
  <c r="B17" i="1"/>
</calcChain>
</file>

<file path=xl/sharedStrings.xml><?xml version="1.0" encoding="utf-8"?>
<sst xmlns="http://schemas.openxmlformats.org/spreadsheetml/2006/main" count="24" uniqueCount="17">
  <si>
    <t>ตารางที่ 5  จำนวน และร้อยละของผู้มีงานทำ จำแนกตามสถานภาพการทำงาน และเพศ</t>
  </si>
  <si>
    <t xml:space="preserve">              เดือนกรกฎาคม พ.ศ. 2560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</si>
  <si>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</si>
  <si>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</si>
  <si>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</si>
  <si>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</si>
  <si>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</si>
  <si>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</si>
  <si>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</si>
  <si>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</si>
  <si>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</si>
  <si>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</si>
  <si>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</si>
  <si>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</si>
  <si>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</si>
  <si>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</si>
  <si>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เดือนกรกฎาคม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</si>
</sst>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(* #,##0.0_);_(* \(#,##0.0\);_(* &quot;-&quot;_);_(@_)"/>
  </numFmts>
  <fonts count="6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0" xfId="0" applyFont="1"/>
    <xf numFmtId="0" fontId="3" fillId="0" borderId="0" xfId="0" applyFont="1"/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/>
    </xf>
    <xf numFmtId="0" fontId="2" fillId="0" borderId="2" xfId="2" applyFont="1" applyBorder="1" applyAlignment="1">
      <alignment horizontal="center"/>
    </xf>
    <xf numFmtId="0" fontId="2" fillId="0" borderId="0" xfId="2" applyFont="1" applyAlignment="1">
      <alignment horizontal="center" vertical="center"/>
    </xf>
    <xf numFmtId="187" fontId="2" fillId="0" borderId="0" xfId="1" applyNumberFormat="1" applyFont="1" applyFill="1" applyBorder="1" applyAlignment="1">
      <alignment horizontal="right"/>
    </xf>
    <xf numFmtId="187" fontId="2" fillId="0" borderId="0" xfId="1" applyNumberFormat="1" applyFont="1" applyBorder="1" applyAlignment="1">
      <alignment horizontal="right"/>
    </xf>
    <xf numFmtId="0" fontId="2" fillId="0" borderId="0" xfId="2" applyFont="1" applyAlignment="1">
      <alignment vertical="center"/>
    </xf>
    <xf numFmtId="187" fontId="3" fillId="0" borderId="0" xfId="1" applyNumberFormat="1" applyFont="1" applyAlignment="1">
      <alignment vertical="center"/>
    </xf>
    <xf numFmtId="187" fontId="2" fillId="0" borderId="0" xfId="1" applyNumberFormat="1" applyFont="1" applyAlignment="1">
      <alignment vertical="center"/>
    </xf>
    <xf numFmtId="0" fontId="4" fillId="0" borderId="0" xfId="2" applyFont="1" applyAlignment="1">
      <alignment vertical="center"/>
    </xf>
    <xf numFmtId="187" fontId="4" fillId="0" borderId="0" xfId="1" applyNumberFormat="1" applyFont="1" applyFill="1" applyAlignment="1">
      <alignment horizontal="right"/>
    </xf>
    <xf numFmtId="0" fontId="3" fillId="0" borderId="0" xfId="2" applyFont="1" applyAlignment="1">
      <alignment vertical="center"/>
    </xf>
    <xf numFmtId="187" fontId="4" fillId="0" borderId="0" xfId="1" applyNumberFormat="1" applyFont="1" applyBorder="1" applyAlignment="1">
      <alignment horizontal="right"/>
    </xf>
    <xf numFmtId="0" fontId="4" fillId="0" borderId="0" xfId="2" applyFont="1" applyBorder="1" applyAlignment="1">
      <alignment vertical="center"/>
    </xf>
    <xf numFmtId="0" fontId="2" fillId="0" borderId="0" xfId="2" applyFont="1" applyAlignment="1">
      <alignment horizontal="center"/>
    </xf>
    <xf numFmtId="188" fontId="3" fillId="0" borderId="0" xfId="2" applyNumberFormat="1" applyFont="1"/>
    <xf numFmtId="188" fontId="2" fillId="0" borderId="0" xfId="2" applyNumberFormat="1" applyFont="1" applyBorder="1" applyAlignment="1">
      <alignment horizontal="right" vertical="center"/>
    </xf>
    <xf numFmtId="188" fontId="2" fillId="0" borderId="0" xfId="2" applyNumberFormat="1" applyFont="1" applyAlignment="1">
      <alignment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0" xfId="2" applyNumberFormat="1" applyFont="1" applyAlignment="1">
      <alignment vertical="center"/>
    </xf>
    <xf numFmtId="0" fontId="4" fillId="0" borderId="3" xfId="2" applyFont="1" applyBorder="1" applyAlignment="1">
      <alignment vertical="center"/>
    </xf>
    <xf numFmtId="188" fontId="3" fillId="0" borderId="3" xfId="2" applyNumberFormat="1" applyFont="1" applyBorder="1" applyAlignment="1">
      <alignment horizontal="right" vertical="center"/>
    </xf>
    <xf numFmtId="189" fontId="3" fillId="0" borderId="0" xfId="2" applyNumberFormat="1" applyFont="1" applyBorder="1" applyAlignment="1">
      <alignment horizontal="right" vertical="center"/>
    </xf>
    <xf numFmtId="0" fontId="4" fillId="0" borderId="0" xfId="2" applyFont="1"/>
    <xf numFmtId="188" fontId="4" fillId="0" borderId="0" xfId="2" applyNumberFormat="1" applyFont="1"/>
    <xf numFmtId="188" fontId="4" fillId="0" borderId="0" xfId="2" applyNumberFormat="1" applyFont="1" applyBorder="1"/>
    <xf numFmtId="188" fontId="4" fillId="0" borderId="2" xfId="2" applyNumberFormat="1" applyFont="1" applyBorder="1"/>
    <xf numFmtId="0" fontId="3" fillId="0" borderId="0" xfId="2" applyFont="1" applyBorder="1"/>
    <xf numFmtId="0" fontId="5" fillId="0" borderId="0" xfId="0" applyFont="1"/>
    <xf numFmtId="187" fontId="3" fillId="0" borderId="0" xfId="1" applyNumberFormat="1" applyFont="1" applyBorder="1" applyAlignment="1">
      <alignment horizontal="right"/>
    </xf>
    <xf numFmtId="187" fontId="3" fillId="0" borderId="0" xfId="1" applyNumberFormat="1" applyFont="1" applyFill="1" applyAlignment="1">
      <alignment horizontal="right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showGridLines="0" tabSelected="1" view="pageBreakPreview" zoomScale="90" zoomScaleNormal="75" zoomScaleSheetLayoutView="90" workbookViewId="0">
      <selection activeCell="C17" sqref="C17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8.42578125" style="2" customWidth="1"/>
    <col min="6" max="8" width="7" style="2" bestFit="1" customWidth="1"/>
    <col min="9" max="16384" width="9.140625" style="2"/>
  </cols>
  <sheetData>
    <row r="1" spans="1:9" s="1" customFormat="1" ht="23.25" x14ac:dyDescent="0.35">
      <c r="A1" s="1" t="s">
        <v>0</v>
      </c>
      <c r="B1" s="2"/>
      <c r="C1" s="2"/>
      <c r="D1" s="2"/>
    </row>
    <row r="2" spans="1:9" s="4" customFormat="1" ht="23.25" x14ac:dyDescent="0.35">
      <c r="A2" s="3" t="s">
        <v>1</v>
      </c>
    </row>
    <row r="3" spans="1:9" s="1" customFormat="1" ht="9.9499999999999993" customHeight="1" x14ac:dyDescent="0.35">
      <c r="A3" s="5"/>
      <c r="B3" s="5"/>
      <c r="C3" s="5"/>
      <c r="D3" s="5"/>
    </row>
    <row r="4" spans="1:9" s="1" customFormat="1" ht="27" customHeight="1" x14ac:dyDescent="0.35">
      <c r="A4" s="6" t="s">
        <v>2</v>
      </c>
      <c r="B4" s="7" t="s">
        <v>3</v>
      </c>
      <c r="C4" s="7" t="s">
        <v>4</v>
      </c>
      <c r="D4" s="7" t="s">
        <v>5</v>
      </c>
    </row>
    <row r="5" spans="1:9" s="1" customFormat="1" ht="23.25" x14ac:dyDescent="0.35">
      <c r="A5" s="8"/>
      <c r="B5" s="9" t="s">
        <v>6</v>
      </c>
      <c r="C5" s="9"/>
      <c r="D5" s="9"/>
    </row>
    <row r="6" spans="1:9" s="13" customFormat="1" ht="23.25" x14ac:dyDescent="0.35">
      <c r="A6" s="10" t="s">
        <v>7</v>
      </c>
      <c r="B6" s="11">
        <f>SUM(C6:D6)</f>
        <v>306095</v>
      </c>
      <c r="C6" s="11">
        <f>C8+C9+C10+C11+C12+C13</f>
        <v>167996</v>
      </c>
      <c r="D6" s="12">
        <f>D8+D9+D10+D11+D12+D13</f>
        <v>138099</v>
      </c>
    </row>
    <row r="7" spans="1:9" s="13" customFormat="1" ht="8.25" customHeight="1" x14ac:dyDescent="0.5">
      <c r="A7" s="10"/>
      <c r="B7" s="14"/>
      <c r="C7" s="15"/>
      <c r="D7" s="15"/>
    </row>
    <row r="8" spans="1:9" s="18" customFormat="1" ht="23.25" x14ac:dyDescent="0.35">
      <c r="A8" s="16" t="s">
        <v>8</v>
      </c>
      <c r="B8" s="36">
        <f t="shared" ref="B8:B13" si="0">SUM(C8:D8)</f>
        <v>3389</v>
      </c>
      <c r="C8" s="37">
        <v>2451</v>
      </c>
      <c r="D8" s="17">
        <v>938</v>
      </c>
    </row>
    <row r="9" spans="1:9" s="18" customFormat="1" ht="23.25" x14ac:dyDescent="0.35">
      <c r="A9" s="16" t="s">
        <v>9</v>
      </c>
      <c r="B9" s="19">
        <f t="shared" si="0"/>
        <v>21454</v>
      </c>
      <c r="C9" s="17">
        <v>11221</v>
      </c>
      <c r="D9" s="17">
        <v>10233</v>
      </c>
    </row>
    <row r="10" spans="1:9" s="18" customFormat="1" ht="23.25" x14ac:dyDescent="0.35">
      <c r="A10" s="16" t="s">
        <v>10</v>
      </c>
      <c r="B10" s="19">
        <f t="shared" si="0"/>
        <v>33210</v>
      </c>
      <c r="C10" s="17">
        <v>19464</v>
      </c>
      <c r="D10" s="17">
        <v>13746</v>
      </c>
    </row>
    <row r="11" spans="1:9" s="18" customFormat="1" ht="23.25" x14ac:dyDescent="0.35">
      <c r="A11" s="16" t="s">
        <v>11</v>
      </c>
      <c r="B11" s="19">
        <f t="shared" si="0"/>
        <v>116360</v>
      </c>
      <c r="C11" s="17">
        <v>76431</v>
      </c>
      <c r="D11" s="17">
        <v>39929</v>
      </c>
    </row>
    <row r="12" spans="1:9" ht="23.25" x14ac:dyDescent="0.35">
      <c r="A12" s="16" t="s">
        <v>12</v>
      </c>
      <c r="B12" s="36">
        <f t="shared" si="0"/>
        <v>130883</v>
      </c>
      <c r="C12" s="17">
        <v>57925</v>
      </c>
      <c r="D12" s="37">
        <v>72958</v>
      </c>
    </row>
    <row r="13" spans="1:9" ht="23.25" x14ac:dyDescent="0.35">
      <c r="A13" s="20" t="s">
        <v>13</v>
      </c>
      <c r="B13" s="19">
        <f t="shared" si="0"/>
        <v>799</v>
      </c>
      <c r="C13" s="17">
        <v>504</v>
      </c>
      <c r="D13" s="17">
        <v>295</v>
      </c>
    </row>
    <row r="14" spans="1:9" ht="23.25" x14ac:dyDescent="0.35">
      <c r="B14" s="21" t="s">
        <v>14</v>
      </c>
      <c r="C14" s="21"/>
      <c r="D14" s="21"/>
      <c r="H14" s="22"/>
    </row>
    <row r="15" spans="1:9" s="13" customFormat="1" ht="23.25" x14ac:dyDescent="0.5">
      <c r="A15" s="10" t="s">
        <v>7</v>
      </c>
      <c r="B15" s="23">
        <f>+B6/$B$6*100</f>
        <v>100</v>
      </c>
      <c r="C15" s="23">
        <f>+C6/$C$6*100</f>
        <v>100</v>
      </c>
      <c r="D15" s="23">
        <f>+D6/$D$6*100</f>
        <v>100</v>
      </c>
      <c r="F15" s="24"/>
      <c r="G15" s="24"/>
      <c r="H15" s="24"/>
      <c r="I15" s="24"/>
    </row>
    <row r="16" spans="1:9" s="13" customFormat="1" ht="9" customHeight="1" x14ac:dyDescent="0.5">
      <c r="A16" s="10"/>
      <c r="B16" s="23"/>
      <c r="C16" s="23"/>
      <c r="D16" s="23"/>
    </row>
    <row r="17" spans="1:9" s="18" customFormat="1" ht="23.25" x14ac:dyDescent="0.5">
      <c r="A17" s="16" t="s">
        <v>8</v>
      </c>
      <c r="B17" s="25">
        <f t="shared" ref="B17:B22" si="1">+B8/$B$6*100</f>
        <v>1.1071726098106798</v>
      </c>
      <c r="C17" s="25">
        <v>1.4</v>
      </c>
      <c r="D17" s="25">
        <f t="shared" ref="D17:D21" si="2">+D8/$D$6*100</f>
        <v>0.67922287634233414</v>
      </c>
      <c r="E17" s="26"/>
      <c r="F17" s="26"/>
      <c r="G17" s="26"/>
      <c r="H17" s="26"/>
      <c r="I17" s="26"/>
    </row>
    <row r="18" spans="1:9" s="18" customFormat="1" ht="23.25" x14ac:dyDescent="0.5">
      <c r="A18" s="16" t="s">
        <v>9</v>
      </c>
      <c r="B18" s="25">
        <f t="shared" si="1"/>
        <v>7.0089351345170625</v>
      </c>
      <c r="C18" s="25">
        <f>+C9/$C$6*100</f>
        <v>6.6793256982309108</v>
      </c>
      <c r="D18" s="25">
        <f t="shared" si="2"/>
        <v>7.4099015923359328</v>
      </c>
      <c r="F18" s="26"/>
      <c r="G18" s="26"/>
      <c r="H18" s="26"/>
      <c r="I18" s="26"/>
    </row>
    <row r="19" spans="1:9" s="18" customFormat="1" ht="23.25" x14ac:dyDescent="0.5">
      <c r="A19" s="16" t="s">
        <v>10</v>
      </c>
      <c r="B19" s="25">
        <f t="shared" si="1"/>
        <v>10.849572845031771</v>
      </c>
      <c r="C19" s="25">
        <f t="shared" ref="C19:C22" si="3">+C10/$C$6*100</f>
        <v>11.585990142622443</v>
      </c>
      <c r="D19" s="25">
        <f>+D10/$D$6*100</f>
        <v>9.9537288466969347</v>
      </c>
      <c r="F19" s="26"/>
      <c r="G19" s="26"/>
      <c r="H19" s="26"/>
      <c r="I19" s="26"/>
    </row>
    <row r="20" spans="1:9" s="18" customFormat="1" ht="23.25" x14ac:dyDescent="0.5">
      <c r="A20" s="16" t="s">
        <v>11</v>
      </c>
      <c r="B20" s="25">
        <f>+B11/$B$6*100</f>
        <v>38.014341952661759</v>
      </c>
      <c r="C20" s="25">
        <f t="shared" si="3"/>
        <v>45.495726088716395</v>
      </c>
      <c r="D20" s="25">
        <f>+D11/$D$6*100</f>
        <v>28.913315809672767</v>
      </c>
      <c r="F20" s="26"/>
      <c r="G20" s="26"/>
      <c r="H20" s="26"/>
      <c r="I20" s="26"/>
    </row>
    <row r="21" spans="1:9" ht="23.25" x14ac:dyDescent="0.35">
      <c r="A21" s="16" t="s">
        <v>12</v>
      </c>
      <c r="B21" s="25">
        <f t="shared" si="1"/>
        <v>42.758947385615578</v>
      </c>
      <c r="C21" s="25">
        <f t="shared" si="3"/>
        <v>34.47998761875283</v>
      </c>
      <c r="D21" s="25">
        <f t="shared" si="2"/>
        <v>52.830216004460574</v>
      </c>
      <c r="F21" s="26"/>
      <c r="G21" s="26"/>
      <c r="H21" s="26"/>
      <c r="I21" s="26"/>
    </row>
    <row r="22" spans="1:9" ht="23.25" x14ac:dyDescent="0.35">
      <c r="A22" s="27" t="s">
        <v>13</v>
      </c>
      <c r="B22" s="28">
        <f t="shared" si="1"/>
        <v>0.26103007236315523</v>
      </c>
      <c r="C22" s="28">
        <f t="shared" si="3"/>
        <v>0.30000714302721493</v>
      </c>
      <c r="D22" s="29">
        <f>+D13/$D$6*100</f>
        <v>0.21361487049145902</v>
      </c>
      <c r="F22" s="26"/>
      <c r="G22" s="26"/>
      <c r="H22" s="26"/>
      <c r="I22" s="26"/>
    </row>
    <row r="23" spans="1:9" ht="8.25" customHeight="1" x14ac:dyDescent="0.35">
      <c r="A23" s="30"/>
      <c r="B23" s="31"/>
      <c r="C23" s="32"/>
      <c r="D23" s="33"/>
      <c r="F23" s="34"/>
      <c r="G23" s="34"/>
      <c r="H23" s="34"/>
    </row>
    <row r="24" spans="1:9" s="35" customFormat="1" ht="26.25" customHeight="1" x14ac:dyDescent="0.5">
      <c r="A24" s="35" t="s">
        <v>15</v>
      </c>
    </row>
    <row r="25" spans="1:9" s="35" customFormat="1" ht="27" customHeight="1" x14ac:dyDescent="0.5">
      <c r="A25" s="35" t="s">
        <v>16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Tab05</vt:lpstr>
      <vt:lpstr>'Tab05'!Print_Area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dcterms:created xsi:type="dcterms:W3CDTF">2017-10-12T02:54:42Z</dcterms:created>
  <dcterms:modified xsi:type="dcterms:W3CDTF">2017-10-12T02:56:49Z</dcterms:modified>
</cp:coreProperties>
</file>