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รง รออัพเดรต\"/>
    </mc:Choice>
  </mc:AlternateContent>
  <bookViews>
    <workbookView xWindow="0" yWindow="0" windowWidth="20490" windowHeight="7800"/>
  </bookViews>
  <sheets>
    <sheet name="ตารางที่5" sheetId="1" r:id="rId1"/>
  </sheets>
  <definedNames>
    <definedName name="_xlnm.Print_Area" localSheetId="0">ตารางที่5!$A$1:$D$25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C20" i="1"/>
  <c r="D17" i="1"/>
  <c r="B13" i="1"/>
  <c r="B22" i="1" s="1"/>
  <c r="B12" i="1"/>
  <c r="B21" i="1" s="1"/>
  <c r="B11" i="1"/>
  <c r="B20" i="1" s="1"/>
  <c r="B10" i="1"/>
  <c r="B9" i="1"/>
  <c r="B18" i="1" s="1"/>
  <c r="B8" i="1"/>
  <c r="D6" i="1"/>
  <c r="D22" i="1" s="1"/>
  <c r="C6" i="1"/>
  <c r="C21" i="1" s="1"/>
  <c r="B6" i="1"/>
  <c r="B15" i="1" s="1"/>
  <c r="B19" i="1" l="1"/>
  <c r="C19" i="1"/>
  <c r="C15" i="1"/>
  <c r="C18" i="1"/>
  <c r="D19" i="1"/>
  <c r="C22" i="1"/>
  <c r="D15" i="1"/>
  <c r="D18" i="1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<sst xmlns="http://schemas.openxmlformats.org/spreadsheetml/2006/main" count="24" uniqueCount="17">
  <si>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</si>
  <si>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เดือนธันวาคม พ.ศ. 2560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</si>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</sst>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(#,##0_);_(\(#,##0\);_(&quot;-&quot;_);_(@_)"/>
    <numFmt numFmtId="188" formatCode="0.0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87" fontId="4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41" fontId="3" fillId="0" borderId="3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3" fillId="0" borderId="0" xfId="1" applyFont="1" applyBorder="1"/>
    <xf numFmtId="0" fontId="5" fillId="0" borderId="0" xfId="0" applyFo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87" fontId="3" fillId="0" borderId="0" xfId="1" applyNumberFormat="1" applyFont="1" applyFill="1" applyAlignment="1">
      <alignment horizontal="right"/>
    </xf>
    <xf numFmtId="187" fontId="3" fillId="0" borderId="0" xfId="1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C21" sqref="C21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s="1" customFormat="1" ht="9.9499999999999993" customHeight="1" x14ac:dyDescent="0.35">
      <c r="A3" s="5"/>
      <c r="B3" s="5"/>
      <c r="C3" s="5"/>
      <c r="D3" s="5"/>
    </row>
    <row r="4" spans="1:9" s="1" customFormat="1" ht="27" customHeight="1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3.25" x14ac:dyDescent="0.35">
      <c r="A5" s="8"/>
      <c r="B5" s="33" t="s">
        <v>6</v>
      </c>
      <c r="C5" s="33"/>
      <c r="D5" s="33"/>
    </row>
    <row r="6" spans="1:9" s="12" customFormat="1" ht="23.25" x14ac:dyDescent="0.35">
      <c r="A6" s="9" t="s">
        <v>7</v>
      </c>
      <c r="B6" s="10">
        <f>SUM(C6:D6)</f>
        <v>302465</v>
      </c>
      <c r="C6" s="10">
        <f>C8+C9+C10+C11+C12+C13</f>
        <v>166609</v>
      </c>
      <c r="D6" s="11">
        <f>D8+D9+D10+D11+D12+D13</f>
        <v>135856</v>
      </c>
    </row>
    <row r="7" spans="1:9" s="12" customFormat="1" ht="8.25" customHeight="1" x14ac:dyDescent="0.5">
      <c r="A7" s="9"/>
      <c r="B7" s="13"/>
      <c r="C7" s="14"/>
      <c r="D7" s="14"/>
    </row>
    <row r="8" spans="1:9" s="17" customFormat="1" ht="23.25" x14ac:dyDescent="0.35">
      <c r="A8" s="15" t="s">
        <v>8</v>
      </c>
      <c r="B8" s="16">
        <f t="shared" ref="B8:B13" si="0">SUM(C8:D8)</f>
        <v>1987</v>
      </c>
      <c r="C8" s="35">
        <v>1439</v>
      </c>
      <c r="D8" s="35">
        <v>548</v>
      </c>
    </row>
    <row r="9" spans="1:9" s="17" customFormat="1" ht="23.25" x14ac:dyDescent="0.35">
      <c r="A9" s="15" t="s">
        <v>9</v>
      </c>
      <c r="B9" s="16">
        <f t="shared" si="0"/>
        <v>24243</v>
      </c>
      <c r="C9" s="35">
        <v>10927</v>
      </c>
      <c r="D9" s="35">
        <v>13316</v>
      </c>
    </row>
    <row r="10" spans="1:9" s="17" customFormat="1" ht="23.25" x14ac:dyDescent="0.35">
      <c r="A10" s="15" t="s">
        <v>10</v>
      </c>
      <c r="B10" s="16">
        <f t="shared" si="0"/>
        <v>28474</v>
      </c>
      <c r="C10" s="35">
        <v>15430</v>
      </c>
      <c r="D10" s="35">
        <v>13044</v>
      </c>
    </row>
    <row r="11" spans="1:9" s="17" customFormat="1" ht="23.25" x14ac:dyDescent="0.35">
      <c r="A11" s="15" t="s">
        <v>11</v>
      </c>
      <c r="B11" s="36">
        <f t="shared" si="0"/>
        <v>120554</v>
      </c>
      <c r="C11" s="35">
        <v>85258</v>
      </c>
      <c r="D11" s="35">
        <v>35296</v>
      </c>
    </row>
    <row r="12" spans="1:9" ht="23.25" x14ac:dyDescent="0.35">
      <c r="A12" s="15" t="s">
        <v>12</v>
      </c>
      <c r="B12" s="16">
        <f t="shared" si="0"/>
        <v>127207</v>
      </c>
      <c r="C12" s="35">
        <v>53555</v>
      </c>
      <c r="D12" s="35">
        <v>73652</v>
      </c>
    </row>
    <row r="13" spans="1:9" ht="23.25" x14ac:dyDescent="0.35">
      <c r="A13" s="18" t="s">
        <v>13</v>
      </c>
      <c r="B13" s="16">
        <f t="shared" si="0"/>
        <v>0</v>
      </c>
      <c r="C13" s="35">
        <v>0</v>
      </c>
      <c r="D13" s="35">
        <v>0</v>
      </c>
    </row>
    <row r="14" spans="1:9" ht="23.25" x14ac:dyDescent="0.35">
      <c r="B14" s="34" t="s">
        <v>14</v>
      </c>
      <c r="C14" s="34"/>
      <c r="D14" s="34"/>
      <c r="H14" s="19"/>
    </row>
    <row r="15" spans="1:9" s="12" customFormat="1" ht="23.25" x14ac:dyDescent="0.5">
      <c r="A15" s="9" t="s">
        <v>7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21"/>
      <c r="G15" s="21"/>
      <c r="H15" s="21"/>
      <c r="I15" s="21"/>
    </row>
    <row r="16" spans="1:9" s="12" customFormat="1" ht="9" customHeight="1" x14ac:dyDescent="0.5">
      <c r="A16" s="9"/>
      <c r="B16" s="20"/>
      <c r="C16" s="20"/>
      <c r="D16" s="20"/>
    </row>
    <row r="17" spans="1:9" s="17" customFormat="1" ht="23.25" x14ac:dyDescent="0.5">
      <c r="A17" s="15" t="s">
        <v>8</v>
      </c>
      <c r="B17" s="22">
        <v>0.6</v>
      </c>
      <c r="C17" s="22">
        <v>0.8</v>
      </c>
      <c r="D17" s="22">
        <f t="shared" ref="D17:D21" si="1">+D8/$D$6*100</f>
        <v>0.40336827228830524</v>
      </c>
      <c r="E17" s="23"/>
      <c r="F17" s="23"/>
      <c r="G17" s="23"/>
      <c r="H17" s="23"/>
      <c r="I17" s="23"/>
    </row>
    <row r="18" spans="1:9" s="17" customFormat="1" ht="23.25" x14ac:dyDescent="0.5">
      <c r="A18" s="15" t="s">
        <v>9</v>
      </c>
      <c r="B18" s="22">
        <f t="shared" ref="B18:B22" si="2">+B9/$B$6*100</f>
        <v>8.0151422478633894</v>
      </c>
      <c r="C18" s="22">
        <f>+C9/$C$6*100</f>
        <v>6.5584692303537029</v>
      </c>
      <c r="D18" s="22">
        <f t="shared" si="1"/>
        <v>9.8015545872099867</v>
      </c>
      <c r="F18" s="23"/>
      <c r="G18" s="23"/>
      <c r="H18" s="23"/>
      <c r="I18" s="23"/>
    </row>
    <row r="19" spans="1:9" s="17" customFormat="1" ht="23.25" x14ac:dyDescent="0.5">
      <c r="A19" s="15" t="s">
        <v>10</v>
      </c>
      <c r="B19" s="22">
        <f t="shared" si="2"/>
        <v>9.4139817830162169</v>
      </c>
      <c r="C19" s="22">
        <f t="shared" ref="C19:C22" si="3">+C10/$C$6*100</f>
        <v>9.2612043767143444</v>
      </c>
      <c r="D19" s="22">
        <f>+D10/$D$6*100</f>
        <v>9.6013425980449885</v>
      </c>
      <c r="F19" s="23"/>
      <c r="G19" s="23"/>
      <c r="H19" s="23"/>
      <c r="I19" s="23"/>
    </row>
    <row r="20" spans="1:9" s="17" customFormat="1" ht="23.25" x14ac:dyDescent="0.5">
      <c r="A20" s="15" t="s">
        <v>11</v>
      </c>
      <c r="B20" s="22">
        <f>+B11/$B$6*100</f>
        <v>39.857173557271089</v>
      </c>
      <c r="C20" s="22">
        <f t="shared" si="3"/>
        <v>51.172505686967696</v>
      </c>
      <c r="D20" s="22">
        <f>+D11/$D$6*100</f>
        <v>25.98044988811683</v>
      </c>
      <c r="F20" s="23"/>
      <c r="G20" s="23"/>
      <c r="H20" s="23"/>
      <c r="I20" s="23"/>
    </row>
    <row r="21" spans="1:9" ht="23.25" x14ac:dyDescent="0.35">
      <c r="A21" s="15" t="s">
        <v>12</v>
      </c>
      <c r="B21" s="22">
        <f t="shared" si="2"/>
        <v>42.056766898649428</v>
      </c>
      <c r="C21" s="22">
        <f t="shared" si="3"/>
        <v>32.14412186616569</v>
      </c>
      <c r="D21" s="22">
        <f t="shared" si="1"/>
        <v>54.213284654339887</v>
      </c>
      <c r="F21" s="23"/>
      <c r="G21" s="23"/>
      <c r="H21" s="23"/>
      <c r="I21" s="23"/>
    </row>
    <row r="22" spans="1:9" ht="23.25" x14ac:dyDescent="0.35">
      <c r="A22" s="24" t="s">
        <v>13</v>
      </c>
      <c r="B22" s="25">
        <f t="shared" si="2"/>
        <v>0</v>
      </c>
      <c r="C22" s="25">
        <f t="shared" si="3"/>
        <v>0</v>
      </c>
      <c r="D22" s="26">
        <f>+D13/$D$6*100</f>
        <v>0</v>
      </c>
      <c r="F22" s="23"/>
      <c r="G22" s="23"/>
      <c r="H22" s="23"/>
      <c r="I22" s="23"/>
    </row>
    <row r="23" spans="1:9" ht="8.25" customHeight="1" x14ac:dyDescent="0.35">
      <c r="A23" s="27"/>
      <c r="B23" s="28"/>
      <c r="C23" s="29"/>
      <c r="D23" s="30"/>
      <c r="F23" s="31"/>
      <c r="G23" s="31"/>
      <c r="H23" s="31"/>
    </row>
    <row r="24" spans="1:9" s="32" customFormat="1" ht="26.25" customHeight="1" x14ac:dyDescent="0.5">
      <c r="A24" s="32" t="s">
        <v>15</v>
      </c>
    </row>
    <row r="25" spans="1:9" s="32" customFormat="1" ht="27" customHeight="1" x14ac:dyDescent="0.5">
      <c r="A25" s="32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BoYMiHawk</cp:lastModifiedBy>
  <dcterms:created xsi:type="dcterms:W3CDTF">2018-03-29T13:41:37Z</dcterms:created>
  <dcterms:modified xsi:type="dcterms:W3CDTF">2018-03-30T02:26:23Z</dcterms:modified>
</cp:coreProperties>
</file>