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3.มีนาคม\"/>
    </mc:Choice>
  </mc:AlternateContent>
  <xr:revisionPtr revIDLastSave="0" documentId="13_ncr:1_{1F3FE477-C048-4A11-B915-83053A2F79F5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5" sheetId="1" r:id="rId1"/>
  </sheets>
  <calcPr calcId="181029"/>
</workbook>
</file>

<file path=xl/calcChain.xml><?xml version="1.0" encoding="utf-8"?>
<calcChain xmlns="http://schemas.openxmlformats.org/spreadsheetml/2006/main">
  <c r="D12" i="1" l="1"/>
  <c r="C12" i="1"/>
  <c r="B12" i="1"/>
  <c r="D14" i="1"/>
  <c r="D15" i="1"/>
  <c r="D16" i="1"/>
  <c r="D17" i="1"/>
  <c r="D18" i="1"/>
  <c r="B14" i="1"/>
  <c r="B15" i="1"/>
  <c r="B16" i="1"/>
  <c r="B17" i="1"/>
  <c r="B18" i="1"/>
  <c r="D13" i="1"/>
  <c r="C14" i="1"/>
  <c r="C15" i="1"/>
  <c r="C16" i="1"/>
  <c r="C17" i="1"/>
  <c r="E4" i="1" l="1"/>
  <c r="B13" i="1"/>
  <c r="C13" i="1"/>
</calcChain>
</file>

<file path=xl/sharedStrings.xml><?xml version="1.0" encoding="utf-8"?>
<sst xmlns="http://schemas.openxmlformats.org/spreadsheetml/2006/main" count="24" uniqueCount="16">
  <si>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</si>
  <si>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</si>
  <si>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</si>
  <si>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</si>
  <si>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</si>
  <si>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</si>
  <si>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</si>
  <si>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</si>
  <si>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</si>
  <si>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</si>
  <si>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</si>
  <si>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</si>
  <si>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</si>
  <si>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-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</si>
  <si>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</si>
  <si>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เดือนมีนาคม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</si>
</sst>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right"/>
    </xf>
    <xf numFmtId="0" fontId="10" fillId="0" borderId="0" xfId="0" applyFont="1"/>
    <xf numFmtId="0" fontId="5" fillId="0" borderId="0" xfId="0" applyFont="1"/>
    <xf numFmtId="3" fontId="1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1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87" fontId="3" fillId="0" borderId="1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workbookViewId="0">
      <selection activeCell="D18" sqref="D18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5" width="10.375" style="2" bestFit="1" customWidth="1"/>
    <col min="6" max="16384" width="9.125" style="1"/>
  </cols>
  <sheetData>
    <row r="1" spans="1:8" s="15" customFormat="1" ht="30.75" customHeight="1" x14ac:dyDescent="0.7">
      <c r="A1" s="10" t="s">
        <v>14</v>
      </c>
      <c r="B1" s="1"/>
      <c r="C1" s="1"/>
      <c r="D1" s="1"/>
      <c r="E1" s="16"/>
    </row>
    <row r="2" spans="1:8" s="15" customFormat="1" ht="27" customHeight="1" x14ac:dyDescent="0.7">
      <c r="A2" s="18" t="s">
        <v>12</v>
      </c>
      <c r="B2" s="17" t="s">
        <v>11</v>
      </c>
      <c r="C2" s="17" t="s">
        <v>10</v>
      </c>
      <c r="D2" s="17" t="s">
        <v>9</v>
      </c>
      <c r="E2" s="16"/>
    </row>
    <row r="3" spans="1:8" s="15" customFormat="1" ht="24.75" customHeight="1" x14ac:dyDescent="0.7">
      <c r="A3" s="12"/>
      <c r="B3" s="29" t="s">
        <v>8</v>
      </c>
      <c r="C3" s="29"/>
      <c r="D3" s="29"/>
      <c r="E3" s="16"/>
    </row>
    <row r="4" spans="1:8" s="10" customFormat="1" ht="24" customHeight="1" x14ac:dyDescent="0.6">
      <c r="A4" s="12" t="s">
        <v>6</v>
      </c>
      <c r="B4" s="25">
        <v>271350.61</v>
      </c>
      <c r="C4" s="25">
        <v>148775.62</v>
      </c>
      <c r="D4" s="25">
        <v>122574.99</v>
      </c>
      <c r="E4" s="14">
        <f>SUM(B5:B10)</f>
        <v>271350.61</v>
      </c>
      <c r="F4" s="22"/>
      <c r="G4" s="22"/>
    </row>
    <row r="5" spans="1:8" s="6" customFormat="1" ht="24" customHeight="1" x14ac:dyDescent="0.6">
      <c r="A5" s="8" t="s">
        <v>5</v>
      </c>
      <c r="B5" s="26">
        <v>3198.19</v>
      </c>
      <c r="C5" s="26">
        <v>2178.77</v>
      </c>
      <c r="D5" s="26">
        <v>1019.43</v>
      </c>
      <c r="E5" s="14"/>
      <c r="F5" s="23"/>
      <c r="G5" s="24"/>
      <c r="H5" s="24"/>
    </row>
    <row r="6" spans="1:8" s="6" customFormat="1" ht="24" customHeight="1" x14ac:dyDescent="0.6">
      <c r="A6" s="8" t="s">
        <v>4</v>
      </c>
      <c r="B6" s="26">
        <v>33333.769999999997</v>
      </c>
      <c r="C6" s="26">
        <v>18794.37</v>
      </c>
      <c r="D6" s="26">
        <v>14539.39</v>
      </c>
      <c r="F6" s="25"/>
      <c r="G6" s="26"/>
      <c r="H6" s="26"/>
    </row>
    <row r="7" spans="1:8" s="6" customFormat="1" ht="24" customHeight="1" x14ac:dyDescent="0.6">
      <c r="A7" s="8" t="s">
        <v>3</v>
      </c>
      <c r="B7" s="26">
        <v>85175.17</v>
      </c>
      <c r="C7" s="26">
        <v>49281.07</v>
      </c>
      <c r="D7" s="26">
        <v>35894.1</v>
      </c>
      <c r="F7" s="25"/>
      <c r="G7" s="26"/>
      <c r="H7" s="26"/>
    </row>
    <row r="8" spans="1:8" s="6" customFormat="1" ht="24" customHeight="1" x14ac:dyDescent="0.6">
      <c r="A8" s="8" t="s">
        <v>2</v>
      </c>
      <c r="B8" s="26">
        <v>103445.64</v>
      </c>
      <c r="C8" s="26">
        <v>64796.98</v>
      </c>
      <c r="D8" s="26">
        <v>38648.660000000003</v>
      </c>
      <c r="F8" s="25"/>
      <c r="G8" s="26"/>
      <c r="H8" s="26"/>
    </row>
    <row r="9" spans="1:8" ht="24" customHeight="1" x14ac:dyDescent="0.7">
      <c r="A9" s="8" t="s">
        <v>1</v>
      </c>
      <c r="B9" s="26">
        <v>45728.23</v>
      </c>
      <c r="C9" s="26">
        <v>13724.43</v>
      </c>
      <c r="D9" s="26">
        <v>32003.8</v>
      </c>
      <c r="E9" s="1"/>
      <c r="F9" s="25"/>
      <c r="G9" s="26"/>
      <c r="H9" s="26"/>
    </row>
    <row r="10" spans="1:8" ht="24" customHeight="1" x14ac:dyDescent="0.7">
      <c r="A10" s="8" t="s">
        <v>0</v>
      </c>
      <c r="B10" s="26">
        <v>469.61</v>
      </c>
      <c r="C10" s="26" t="s">
        <v>13</v>
      </c>
      <c r="D10" s="26">
        <v>469.61</v>
      </c>
      <c r="E10" s="1"/>
      <c r="F10" s="25"/>
      <c r="G10" s="26"/>
      <c r="H10" s="26"/>
    </row>
    <row r="11" spans="1:8" ht="30.75" customHeight="1" x14ac:dyDescent="0.7">
      <c r="A11" s="13"/>
      <c r="B11" s="29" t="s">
        <v>7</v>
      </c>
      <c r="C11" s="29"/>
      <c r="D11" s="29"/>
      <c r="F11" s="25"/>
      <c r="G11" s="26"/>
      <c r="H11" s="26"/>
    </row>
    <row r="12" spans="1:8" s="10" customFormat="1" ht="27" customHeight="1" x14ac:dyDescent="0.6">
      <c r="A12" s="19" t="s">
        <v>6</v>
      </c>
      <c r="B12" s="20">
        <f>SUM(B13:B18)</f>
        <v>100</v>
      </c>
      <c r="C12" s="20">
        <f>SUM(C13:C17)</f>
        <v>100.00000000000001</v>
      </c>
      <c r="D12" s="20">
        <f>SUM(D13:D18)</f>
        <v>100</v>
      </c>
      <c r="E12" s="11"/>
      <c r="F12" s="25"/>
      <c r="G12" s="26"/>
      <c r="H12" s="26"/>
    </row>
    <row r="13" spans="1:8" s="6" customFormat="1" ht="24" customHeight="1" x14ac:dyDescent="0.6">
      <c r="A13" s="8" t="s">
        <v>5</v>
      </c>
      <c r="B13" s="27">
        <f>B5/$B$4*100</f>
        <v>1.178619056725172</v>
      </c>
      <c r="C13" s="27">
        <f>C5/$C$4*100</f>
        <v>1.4644670948102922</v>
      </c>
      <c r="D13" s="27">
        <f>D5/$D$4*100</f>
        <v>0.83167863199499337</v>
      </c>
      <c r="E13" s="9"/>
    </row>
    <row r="14" spans="1:8" s="6" customFormat="1" ht="24" customHeight="1" x14ac:dyDescent="0.6">
      <c r="A14" s="8" t="s">
        <v>4</v>
      </c>
      <c r="B14" s="27">
        <f t="shared" ref="B14:B18" si="0">B6/$B$4*100</f>
        <v>12.284391031956773</v>
      </c>
      <c r="C14" s="27">
        <f t="shared" ref="C14:C17" si="1">C6/$C$4*100</f>
        <v>12.632694792332238</v>
      </c>
      <c r="D14" s="27">
        <f t="shared" ref="D14:D18" si="2">D6/$D$4*100</f>
        <v>11.861628542657844</v>
      </c>
      <c r="E14" s="9"/>
    </row>
    <row r="15" spans="1:8" s="6" customFormat="1" ht="24" customHeight="1" x14ac:dyDescent="0.6">
      <c r="A15" s="8" t="s">
        <v>3</v>
      </c>
      <c r="B15" s="27">
        <f t="shared" si="0"/>
        <v>31.389341634426398</v>
      </c>
      <c r="C15" s="27">
        <f t="shared" si="1"/>
        <v>33.124425897200091</v>
      </c>
      <c r="D15" s="27">
        <f t="shared" si="2"/>
        <v>29.283379912982245</v>
      </c>
      <c r="E15" s="9"/>
    </row>
    <row r="16" spans="1:8" s="6" customFormat="1" ht="24" customHeight="1" x14ac:dyDescent="0.6">
      <c r="A16" s="8" t="s">
        <v>2</v>
      </c>
      <c r="B16" s="27">
        <f t="shared" si="0"/>
        <v>38.122501364562993</v>
      </c>
      <c r="C16" s="27">
        <f t="shared" si="1"/>
        <v>43.553493509218789</v>
      </c>
      <c r="D16" s="27">
        <f t="shared" si="2"/>
        <v>31.530624640475192</v>
      </c>
      <c r="E16" s="9"/>
    </row>
    <row r="17" spans="1:5" ht="24" customHeight="1" x14ac:dyDescent="0.7">
      <c r="A17" s="8" t="s">
        <v>1</v>
      </c>
      <c r="B17" s="27">
        <f t="shared" si="0"/>
        <v>16.852082993290491</v>
      </c>
      <c r="C17" s="27">
        <f t="shared" si="1"/>
        <v>9.2249187064385954</v>
      </c>
      <c r="D17" s="27">
        <f t="shared" si="2"/>
        <v>26.109567702187856</v>
      </c>
    </row>
    <row r="18" spans="1:5" ht="23.25" customHeight="1" x14ac:dyDescent="0.7">
      <c r="A18" s="21" t="s">
        <v>0</v>
      </c>
      <c r="B18" s="30">
        <f t="shared" si="0"/>
        <v>0.17306391903817725</v>
      </c>
      <c r="C18" s="28" t="s">
        <v>13</v>
      </c>
      <c r="D18" s="30">
        <f t="shared" si="2"/>
        <v>0.38312056970186165</v>
      </c>
    </row>
    <row r="19" spans="1:5" s="4" customFormat="1" ht="28.5" customHeight="1" x14ac:dyDescent="0.6">
      <c r="A19" s="7" t="s">
        <v>15</v>
      </c>
      <c r="B19" s="6"/>
      <c r="E19" s="5"/>
    </row>
    <row r="20" spans="1:5" ht="22.5" customHeight="1" x14ac:dyDescent="0.7">
      <c r="A20" s="3"/>
    </row>
  </sheetData>
  <mergeCells count="2">
    <mergeCell ref="B3:D3"/>
    <mergeCell ref="B11:D11"/>
  </mergeCells>
  <pageMargins left="0.74803149606299213" right="0.59055118110236227" top="0.9055118110236221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2018-03-09T03:04:16Z</cp:lastPrinted>
  <dcterms:created xsi:type="dcterms:W3CDTF">2017-03-06T02:15:51Z</dcterms:created>
  <dcterms:modified xsi:type="dcterms:W3CDTF">2021-01-20T06:25:06Z</dcterms:modified>
</cp:coreProperties>
</file>