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9.สถิติการคลัง\"/>
    </mc:Choice>
  </mc:AlternateContent>
  <bookViews>
    <workbookView xWindow="120" yWindow="225" windowWidth="9720" windowHeight="5850" tabRatio="656"/>
  </bookViews>
  <sheets>
    <sheet name="T-19.5" sheetId="24" r:id="rId1"/>
  </sheets>
  <definedNames>
    <definedName name="_xlnm.Print_Area" localSheetId="0">'T-19.5'!$A$1:$Q$45</definedName>
  </definedNames>
  <calcPr calcId="152511"/>
</workbook>
</file>

<file path=xl/calcChain.xml><?xml version="1.0" encoding="utf-8"?>
<calcChain xmlns="http://schemas.openxmlformats.org/spreadsheetml/2006/main">
  <c r="I7" i="24" l="1"/>
  <c r="I32" i="24"/>
  <c r="E7" i="24" l="1"/>
  <c r="F7" i="24"/>
  <c r="G7" i="24"/>
  <c r="H7" i="24"/>
</calcChain>
</file>

<file path=xl/sharedStrings.xml><?xml version="1.0" encoding="utf-8"?>
<sst xmlns="http://schemas.openxmlformats.org/spreadsheetml/2006/main" count="143" uniqueCount="68">
  <si>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</si>
  <si>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</si>
  <si>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</si>
  <si>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</si>
  <si>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</si>
  <si>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</si>
  <si>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</si>
  <si>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</si>
  <si>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</si>
  <si>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</si>
  <si>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</si>
  <si>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</si>
  <si>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</si>
  <si>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</si>
  <si>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</si>
  <si>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</si>
  <si>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</si>
  <si>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</si>
  <si>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</si>
  <si>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</si>
  <si>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</si>
  <si>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</si>
  <si>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</si>
  <si>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ไพ่</t>
  </si>
  <si>
    <t>ยาสูบ และยาเส้น</t>
  </si>
  <si>
    <t>สุรากลั่น</t>
  </si>
  <si>
    <t>สุราแช่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</si>
  <si>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</si>
  <si>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</si>
  <si>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</si>
  <si>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</si>
  <si>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</si>
  <si>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</si>
  <si>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</si>
  <si>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</si>
  <si>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</si>
  <si>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</si>
  <si>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</si>
  <si>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</si>
  <si>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</si>
  <si>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</si>
  <si>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</si>
  <si>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</si>
  <si>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</si>
  <si>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</si>
  <si>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</si>
  <si>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</si>
  <si>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</si>
  <si>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</si>
  <si>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</si>
  <si>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</si>
  <si>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</si>
  <si>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</si>
  <si>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</si>
  <si>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</si>
  <si>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รายได้จากการจัดเก็บเงินภาษีของกรมสรรพสามิต จำแนกตามรายการ พ.ศ. 2556 - 2560</t>
  </si>
  <si>
    <t>(2017)</t>
  </si>
  <si>
    <t>(2016)</t>
  </si>
  <si>
    <t>(2015)</t>
  </si>
  <si>
    <t>(2014)</t>
  </si>
  <si>
    <t>(2013)</t>
  </si>
  <si>
    <t xml:space="preserve">       ที่มา:  สำนักงานสรรพสามิตพื้นทียะลา</t>
  </si>
  <si>
    <t xml:space="preserve">  Source:   Yala Provincial Excise Office </t>
  </si>
  <si>
    <t>-</t>
  </si>
  <si>
    <t>Revenue of Excise Tax by Items: 2013 - 2017</t>
  </si>
  <si>
    <t>ใบอนุญาตสุรา</t>
  </si>
  <si>
    <t xml:space="preserve">  Liquor Licenses</t>
  </si>
  <si>
    <t>ภาษีแสตมป์ยาเส้น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</si>
</sst>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5" xfId="0" applyFont="1" applyBorder="1"/>
    <xf numFmtId="0" fontId="5" fillId="0" borderId="3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right" vertical="distributed"/>
    </xf>
    <xf numFmtId="0" fontId="4" fillId="0" borderId="3" xfId="0" quotePrefix="1" applyFont="1" applyBorder="1" applyAlignment="1">
      <alignment horizontal="center" vertical="center" shrinkToFit="1"/>
    </xf>
    <xf numFmtId="165" fontId="7" fillId="0" borderId="9" xfId="2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5" fontId="8" fillId="0" borderId="7" xfId="2" quotePrefix="1" applyNumberFormat="1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65" fontId="7" fillId="0" borderId="11" xfId="2" quotePrefix="1" applyNumberFormat="1" applyFont="1" applyBorder="1" applyAlignment="1">
      <alignment horizontal="right"/>
    </xf>
    <xf numFmtId="165" fontId="7" fillId="0" borderId="12" xfId="2" quotePrefix="1" applyNumberFormat="1" applyFont="1" applyBorder="1" applyAlignment="1">
      <alignment horizontal="right"/>
    </xf>
    <xf numFmtId="165" fontId="7" fillId="0" borderId="10" xfId="2" quotePrefix="1" applyNumberFormat="1" applyFont="1" applyBorder="1" applyAlignment="1">
      <alignment horizontal="right"/>
    </xf>
    <xf numFmtId="0" fontId="6" fillId="0" borderId="1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165" fontId="7" fillId="0" borderId="12" xfId="2" applyNumberFormat="1" applyFont="1" applyBorder="1" applyAlignment="1">
      <alignment horizontal="right"/>
    </xf>
    <xf numFmtId="165" fontId="7" fillId="0" borderId="10" xfId="2" applyNumberFormat="1" applyFont="1" applyBorder="1" applyAlignment="1">
      <alignment horizontal="right"/>
    </xf>
    <xf numFmtId="0" fontId="6" fillId="0" borderId="11" xfId="0" applyFont="1" applyBorder="1"/>
    <xf numFmtId="0" fontId="6" fillId="0" borderId="11" xfId="0" applyFont="1" applyBorder="1" applyAlignment="1"/>
    <xf numFmtId="0" fontId="7" fillId="0" borderId="0" xfId="0" applyFont="1" applyBorder="1" applyAlignment="1"/>
    <xf numFmtId="0" fontId="7" fillId="0" borderId="0" xfId="0" applyFont="1" applyBorder="1"/>
    <xf numFmtId="0" fontId="7" fillId="0" borderId="10" xfId="0" applyFont="1" applyBorder="1" applyAlignment="1"/>
    <xf numFmtId="0" fontId="7" fillId="0" borderId="10" xfId="0" applyFont="1" applyBorder="1"/>
    <xf numFmtId="165" fontId="7" fillId="0" borderId="11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ปกติ 2" xfId="1"/>
    <cellStyle name="ปกติ_E92110-4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1920875</xdr:colOff>
      <xdr:row>19</xdr:row>
      <xdr:rowOff>73025</xdr:rowOff>
    </xdr:from>
    <xdr:to>
      <xdr:col>12</xdr:col>
      <xdr:colOff>104775</xdr:colOff>
      <xdr:row>35</xdr:row>
      <xdr:rowOff>3175</xdr:rowOff>
    </xdr:to>
    <xdr:grpSp>
      <xdr:nvGrpSpPr>
        <xdr:cNvPr id="9" name="Group 8"/>
        <xdr:cNvGrpSpPr/>
      </xdr:nvGrpSpPr>
      <xdr:grpSpPr>
        <a:xfrm>
          <a:off x="9445625" y="3787775"/>
          <a:ext cx="469900" cy="2816225"/>
          <a:chOff x="9505950" y="3781425"/>
          <a:chExt cx="466725" cy="2829794"/>
        </a:xfrm>
      </xdr:grpSpPr>
      <xdr:grpSp>
        <xdr:nvGrpSpPr>
          <xdr:cNvPr id="6" name="Group 5"/>
          <xdr:cNvGrpSpPr/>
        </xdr:nvGrpSpPr>
        <xdr:grpSpPr>
          <a:xfrm>
            <a:off x="9639300" y="6143625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05950" y="378142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abSelected="1" topLeftCell="A17" zoomScaleNormal="100" workbookViewId="0">
      <selection activeCell="P30" sqref="P30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17" style="6" customWidth="1"/>
    <col min="5" max="9" width="16.7109375" style="6" customWidth="1"/>
    <col min="10" max="10" width="30.140625" style="6" customWidth="1"/>
    <col min="11" max="11" width="2.42578125" style="6" customWidth="1"/>
    <col min="12" max="15" width="1.7109375" style="6" customWidth="1"/>
    <col min="16" max="16384" width="9.140625" style="6"/>
  </cols>
  <sheetData>
    <row r="1" spans="1:13" s="1" customFormat="1" x14ac:dyDescent="0.3">
      <c r="B1" s="2" t="s">
        <v>1</v>
      </c>
      <c r="C1" s="3">
        <v>19.5</v>
      </c>
      <c r="D1" s="2" t="s">
        <v>55</v>
      </c>
    </row>
    <row r="2" spans="1:13" s="4" customFormat="1" x14ac:dyDescent="0.3">
      <c r="B2" s="1" t="s">
        <v>4</v>
      </c>
      <c r="C2" s="3">
        <v>19.5</v>
      </c>
      <c r="D2" s="5" t="s">
        <v>64</v>
      </c>
    </row>
    <row r="3" spans="1:13" s="4" customFormat="1" ht="13.5" customHeight="1" x14ac:dyDescent="0.3">
      <c r="B3" s="1"/>
      <c r="C3" s="3"/>
      <c r="D3" s="5"/>
      <c r="J3" s="16" t="s">
        <v>6</v>
      </c>
    </row>
    <row r="4" spans="1:13" ht="3" customHeight="1" x14ac:dyDescent="0.3">
      <c r="M4" s="6" t="s">
        <v>5</v>
      </c>
    </row>
    <row r="5" spans="1:13" s="7" customFormat="1" ht="15" customHeight="1" x14ac:dyDescent="0.3">
      <c r="A5" s="43" t="s">
        <v>41</v>
      </c>
      <c r="B5" s="44"/>
      <c r="C5" s="44"/>
      <c r="D5" s="45"/>
      <c r="E5" s="9">
        <v>2556</v>
      </c>
      <c r="F5" s="9">
        <v>2557</v>
      </c>
      <c r="G5" s="9">
        <v>2558</v>
      </c>
      <c r="H5" s="9">
        <v>2559</v>
      </c>
      <c r="I5" s="9">
        <v>2560</v>
      </c>
      <c r="J5" s="48" t="s">
        <v>42</v>
      </c>
      <c r="K5" s="8"/>
    </row>
    <row r="6" spans="1:13" s="7" customFormat="1" ht="15" customHeight="1" x14ac:dyDescent="0.3">
      <c r="A6" s="46"/>
      <c r="B6" s="46"/>
      <c r="C6" s="46"/>
      <c r="D6" s="47"/>
      <c r="E6" s="17" t="s">
        <v>60</v>
      </c>
      <c r="F6" s="17" t="s">
        <v>59</v>
      </c>
      <c r="G6" s="17" t="s">
        <v>58</v>
      </c>
      <c r="H6" s="17" t="s">
        <v>57</v>
      </c>
      <c r="I6" s="17" t="s">
        <v>56</v>
      </c>
      <c r="J6" s="49"/>
    </row>
    <row r="7" spans="1:13" s="15" customFormat="1" ht="19.5" customHeight="1" x14ac:dyDescent="0.25">
      <c r="A7" s="19"/>
      <c r="B7" s="19"/>
      <c r="C7" s="19" t="s">
        <v>2</v>
      </c>
      <c r="D7" s="20"/>
      <c r="E7" s="21">
        <f>SUM(E8:E32)</f>
        <v>6330702.6799999997</v>
      </c>
      <c r="F7" s="21">
        <f>SUM(F8:F32)</f>
        <v>5081207.6400000006</v>
      </c>
      <c r="G7" s="21">
        <f>SUM(G8:G32)</f>
        <v>5922868.8200000003</v>
      </c>
      <c r="H7" s="21">
        <f>SUM(H8:H32)</f>
        <v>4519516.3900000006</v>
      </c>
      <c r="I7" s="21">
        <f>SUM(I8:I32)</f>
        <v>4817729.08</v>
      </c>
      <c r="J7" s="22" t="s">
        <v>0</v>
      </c>
    </row>
    <row r="8" spans="1:13" s="15" customFormat="1" ht="15.75" customHeight="1" x14ac:dyDescent="0.25">
      <c r="A8" s="23"/>
      <c r="B8" s="24" t="s">
        <v>7</v>
      </c>
      <c r="C8" s="23"/>
      <c r="D8" s="25"/>
      <c r="E8" s="26" t="s">
        <v>63</v>
      </c>
      <c r="F8" s="26" t="s">
        <v>63</v>
      </c>
      <c r="G8" s="27" t="s">
        <v>63</v>
      </c>
      <c r="H8" s="28" t="s">
        <v>63</v>
      </c>
      <c r="I8" s="28" t="s">
        <v>63</v>
      </c>
      <c r="J8" s="29" t="s">
        <v>43</v>
      </c>
    </row>
    <row r="9" spans="1:13" s="10" customFormat="1" ht="15.75" customHeight="1" x14ac:dyDescent="0.25">
      <c r="A9" s="30"/>
      <c r="B9" s="31" t="s">
        <v>8</v>
      </c>
      <c r="C9" s="30"/>
      <c r="D9" s="32"/>
      <c r="E9" s="33">
        <v>469126.40000000002</v>
      </c>
      <c r="F9" s="33">
        <v>136658.75</v>
      </c>
      <c r="G9" s="33">
        <v>110577.34</v>
      </c>
      <c r="H9" s="34">
        <v>13818</v>
      </c>
      <c r="I9" s="34">
        <v>39998.9</v>
      </c>
      <c r="J9" s="35" t="s">
        <v>44</v>
      </c>
    </row>
    <row r="10" spans="1:13" s="10" customFormat="1" ht="15.75" customHeight="1" x14ac:dyDescent="0.25">
      <c r="A10" s="30"/>
      <c r="B10" s="31" t="s">
        <v>9</v>
      </c>
      <c r="C10" s="30"/>
      <c r="D10" s="32"/>
      <c r="E10" s="33">
        <v>591125.71</v>
      </c>
      <c r="F10" s="33">
        <v>640458.4</v>
      </c>
      <c r="G10" s="33">
        <v>432469.97</v>
      </c>
      <c r="H10" s="34">
        <v>424038.75</v>
      </c>
      <c r="I10" s="34">
        <v>462175.34</v>
      </c>
      <c r="J10" s="36" t="s">
        <v>33</v>
      </c>
    </row>
    <row r="11" spans="1:13" s="10" customFormat="1" ht="15.75" customHeight="1" x14ac:dyDescent="0.25">
      <c r="A11" s="30"/>
      <c r="B11" s="11" t="s">
        <v>10</v>
      </c>
      <c r="C11" s="30"/>
      <c r="D11" s="32"/>
      <c r="E11" s="27" t="s">
        <v>63</v>
      </c>
      <c r="F11" s="27" t="s">
        <v>63</v>
      </c>
      <c r="G11" s="27" t="s">
        <v>63</v>
      </c>
      <c r="H11" s="28" t="s">
        <v>63</v>
      </c>
      <c r="I11" s="28" t="s">
        <v>63</v>
      </c>
      <c r="J11" s="35" t="s">
        <v>45</v>
      </c>
    </row>
    <row r="12" spans="1:13" s="10" customFormat="1" ht="15.75" customHeight="1" x14ac:dyDescent="0.25">
      <c r="A12" s="37"/>
      <c r="B12" s="38" t="s">
        <v>11</v>
      </c>
      <c r="C12" s="37"/>
      <c r="D12" s="39"/>
      <c r="E12" s="27" t="s">
        <v>63</v>
      </c>
      <c r="F12" s="27" t="s">
        <v>63</v>
      </c>
      <c r="G12" s="27" t="s">
        <v>63</v>
      </c>
      <c r="H12" s="28" t="s">
        <v>63</v>
      </c>
      <c r="I12" s="28" t="s">
        <v>63</v>
      </c>
      <c r="J12" s="35" t="s">
        <v>34</v>
      </c>
    </row>
    <row r="13" spans="1:13" s="10" customFormat="1" ht="15.75" customHeight="1" x14ac:dyDescent="0.25">
      <c r="A13" s="30"/>
      <c r="B13" s="37" t="s">
        <v>12</v>
      </c>
      <c r="C13" s="30"/>
      <c r="D13" s="32"/>
      <c r="E13" s="33">
        <v>9432.5</v>
      </c>
      <c r="F13" s="27" t="s">
        <v>63</v>
      </c>
      <c r="G13" s="33">
        <v>6300</v>
      </c>
      <c r="H13" s="34">
        <v>8400</v>
      </c>
      <c r="I13" s="28" t="s">
        <v>63</v>
      </c>
      <c r="J13" s="35" t="s">
        <v>30</v>
      </c>
    </row>
    <row r="14" spans="1:13" s="10" customFormat="1" ht="15.75" customHeight="1" x14ac:dyDescent="0.25">
      <c r="A14" s="38"/>
      <c r="B14" s="38" t="s">
        <v>13</v>
      </c>
      <c r="C14" s="38"/>
      <c r="D14" s="40"/>
      <c r="E14" s="27" t="s">
        <v>63</v>
      </c>
      <c r="F14" s="27" t="s">
        <v>63</v>
      </c>
      <c r="G14" s="27" t="s">
        <v>63</v>
      </c>
      <c r="H14" s="28" t="s">
        <v>63</v>
      </c>
      <c r="I14" s="28" t="s">
        <v>63</v>
      </c>
      <c r="J14" s="35" t="s">
        <v>31</v>
      </c>
    </row>
    <row r="15" spans="1:13" s="10" customFormat="1" ht="15.75" customHeight="1" x14ac:dyDescent="0.25">
      <c r="A15" s="38"/>
      <c r="B15" s="38" t="s">
        <v>14</v>
      </c>
      <c r="C15" s="38"/>
      <c r="D15" s="40"/>
      <c r="E15" s="27" t="s">
        <v>63</v>
      </c>
      <c r="F15" s="27" t="s">
        <v>63</v>
      </c>
      <c r="G15" s="27" t="s">
        <v>63</v>
      </c>
      <c r="H15" s="28" t="s">
        <v>63</v>
      </c>
      <c r="I15" s="28" t="s">
        <v>63</v>
      </c>
      <c r="J15" s="35" t="s">
        <v>32</v>
      </c>
    </row>
    <row r="16" spans="1:13" s="10" customFormat="1" ht="15.75" customHeight="1" x14ac:dyDescent="0.25">
      <c r="A16" s="38"/>
      <c r="B16" s="38" t="s">
        <v>15</v>
      </c>
      <c r="C16" s="38"/>
      <c r="D16" s="40"/>
      <c r="E16" s="27" t="s">
        <v>63</v>
      </c>
      <c r="F16" s="27" t="s">
        <v>63</v>
      </c>
      <c r="G16" s="27" t="s">
        <v>63</v>
      </c>
      <c r="H16" s="28" t="s">
        <v>63</v>
      </c>
      <c r="I16" s="28" t="s">
        <v>63</v>
      </c>
      <c r="J16" s="35" t="s">
        <v>46</v>
      </c>
    </row>
    <row r="17" spans="1:10" s="10" customFormat="1" ht="15.75" customHeight="1" x14ac:dyDescent="0.25">
      <c r="A17" s="38"/>
      <c r="B17" s="38" t="s">
        <v>16</v>
      </c>
      <c r="C17" s="38"/>
      <c r="D17" s="40"/>
      <c r="E17" s="33">
        <v>44373</v>
      </c>
      <c r="F17" s="27" t="s">
        <v>63</v>
      </c>
      <c r="G17" s="27" t="s">
        <v>63</v>
      </c>
      <c r="H17" s="28" t="s">
        <v>63</v>
      </c>
      <c r="I17" s="28" t="s">
        <v>63</v>
      </c>
      <c r="J17" s="35" t="s">
        <v>54</v>
      </c>
    </row>
    <row r="18" spans="1:10" s="10" customFormat="1" ht="15.75" customHeight="1" x14ac:dyDescent="0.25">
      <c r="A18" s="38"/>
      <c r="B18" s="38" t="s">
        <v>17</v>
      </c>
      <c r="C18" s="38"/>
      <c r="D18" s="40"/>
      <c r="E18" s="27" t="s">
        <v>63</v>
      </c>
      <c r="F18" s="27" t="s">
        <v>63</v>
      </c>
      <c r="G18" s="27" t="s">
        <v>63</v>
      </c>
      <c r="H18" s="28" t="s">
        <v>63</v>
      </c>
      <c r="I18" s="28" t="s">
        <v>63</v>
      </c>
      <c r="J18" s="35" t="s">
        <v>47</v>
      </c>
    </row>
    <row r="19" spans="1:10" s="10" customFormat="1" ht="15.75" customHeight="1" x14ac:dyDescent="0.25">
      <c r="A19" s="38"/>
      <c r="B19" s="38" t="s">
        <v>18</v>
      </c>
      <c r="C19" s="38"/>
      <c r="D19" s="40"/>
      <c r="E19" s="27" t="s">
        <v>63</v>
      </c>
      <c r="F19" s="27" t="s">
        <v>63</v>
      </c>
      <c r="G19" s="27" t="s">
        <v>63</v>
      </c>
      <c r="H19" s="28" t="s">
        <v>63</v>
      </c>
      <c r="I19" s="28" t="s">
        <v>63</v>
      </c>
      <c r="J19" s="35" t="s">
        <v>35</v>
      </c>
    </row>
    <row r="20" spans="1:10" s="10" customFormat="1" ht="15.75" customHeight="1" x14ac:dyDescent="0.25">
      <c r="A20" s="11"/>
      <c r="B20" s="11"/>
      <c r="C20" s="11"/>
      <c r="D20" s="11"/>
      <c r="E20" s="27"/>
      <c r="F20" s="27"/>
      <c r="G20" s="27"/>
      <c r="H20" s="28"/>
      <c r="I20" s="27"/>
      <c r="J20" s="11" t="s">
        <v>39</v>
      </c>
    </row>
    <row r="21" spans="1:10" s="10" customFormat="1" ht="15.75" customHeight="1" x14ac:dyDescent="0.25">
      <c r="A21" s="38"/>
      <c r="B21" s="11" t="s">
        <v>19</v>
      </c>
      <c r="C21" s="38"/>
      <c r="D21" s="38"/>
      <c r="E21" s="27" t="s">
        <v>63</v>
      </c>
      <c r="F21" s="27" t="s">
        <v>63</v>
      </c>
      <c r="G21" s="27" t="s">
        <v>63</v>
      </c>
      <c r="H21" s="28" t="s">
        <v>63</v>
      </c>
      <c r="I21" s="28" t="s">
        <v>63</v>
      </c>
      <c r="J21" s="11" t="s">
        <v>40</v>
      </c>
    </row>
    <row r="22" spans="1:10" s="10" customFormat="1" ht="15.75" customHeight="1" x14ac:dyDescent="0.25">
      <c r="A22" s="38"/>
      <c r="B22" s="38" t="s">
        <v>20</v>
      </c>
      <c r="C22" s="38"/>
      <c r="D22" s="40"/>
      <c r="E22" s="27" t="s">
        <v>63</v>
      </c>
      <c r="F22" s="27" t="s">
        <v>63</v>
      </c>
      <c r="G22" s="27" t="s">
        <v>63</v>
      </c>
      <c r="H22" s="28" t="s">
        <v>63</v>
      </c>
      <c r="I22" s="28" t="s">
        <v>63</v>
      </c>
      <c r="J22" s="35" t="s">
        <v>48</v>
      </c>
    </row>
    <row r="23" spans="1:10" s="10" customFormat="1" ht="15.75" customHeight="1" x14ac:dyDescent="0.25">
      <c r="A23" s="38"/>
      <c r="B23" s="38" t="s">
        <v>21</v>
      </c>
      <c r="C23" s="38"/>
      <c r="D23" s="40"/>
      <c r="E23" s="27" t="s">
        <v>63</v>
      </c>
      <c r="F23" s="27" t="s">
        <v>63</v>
      </c>
      <c r="G23" s="27" t="s">
        <v>63</v>
      </c>
      <c r="H23" s="28" t="s">
        <v>63</v>
      </c>
      <c r="I23" s="28" t="s">
        <v>63</v>
      </c>
      <c r="J23" s="35" t="s">
        <v>49</v>
      </c>
    </row>
    <row r="24" spans="1:10" s="10" customFormat="1" ht="15.75" customHeight="1" x14ac:dyDescent="0.25">
      <c r="A24" s="38"/>
      <c r="B24" s="38" t="s">
        <v>22</v>
      </c>
      <c r="C24" s="38"/>
      <c r="D24" s="40"/>
      <c r="E24" s="27" t="s">
        <v>63</v>
      </c>
      <c r="F24" s="27" t="s">
        <v>63</v>
      </c>
      <c r="G24" s="27" t="s">
        <v>63</v>
      </c>
      <c r="H24" s="28" t="s">
        <v>63</v>
      </c>
      <c r="I24" s="28" t="s">
        <v>63</v>
      </c>
      <c r="J24" s="29" t="s">
        <v>50</v>
      </c>
    </row>
    <row r="25" spans="1:10" s="10" customFormat="1" ht="15.75" customHeight="1" x14ac:dyDescent="0.25">
      <c r="A25" s="38"/>
      <c r="B25" s="38" t="s">
        <v>28</v>
      </c>
      <c r="C25" s="38"/>
      <c r="D25" s="40"/>
      <c r="E25" s="33">
        <v>602122</v>
      </c>
      <c r="F25" s="33">
        <v>636219.19999999995</v>
      </c>
      <c r="G25" s="33">
        <v>712321.62</v>
      </c>
      <c r="H25" s="34">
        <v>1076672.31</v>
      </c>
      <c r="I25" s="34">
        <v>961942.38</v>
      </c>
      <c r="J25" s="29" t="s">
        <v>36</v>
      </c>
    </row>
    <row r="26" spans="1:10" s="10" customFormat="1" ht="15.75" customHeight="1" x14ac:dyDescent="0.25">
      <c r="A26" s="11"/>
      <c r="B26" s="38" t="s">
        <v>29</v>
      </c>
      <c r="C26" s="38"/>
      <c r="D26" s="40"/>
      <c r="E26" s="27" t="s">
        <v>63</v>
      </c>
      <c r="F26" s="27" t="s">
        <v>63</v>
      </c>
      <c r="G26" s="27" t="s">
        <v>63</v>
      </c>
      <c r="H26" s="28" t="s">
        <v>63</v>
      </c>
      <c r="I26" s="28" t="s">
        <v>63</v>
      </c>
      <c r="J26" s="35" t="s">
        <v>37</v>
      </c>
    </row>
    <row r="27" spans="1:10" s="10" customFormat="1" ht="15.75" customHeight="1" x14ac:dyDescent="0.25">
      <c r="A27" s="38"/>
      <c r="B27" s="38" t="s">
        <v>65</v>
      </c>
      <c r="C27" s="38"/>
      <c r="D27" s="38"/>
      <c r="E27" s="33">
        <v>398950</v>
      </c>
      <c r="F27" s="41">
        <v>439750</v>
      </c>
      <c r="G27" s="33">
        <v>469650</v>
      </c>
      <c r="H27" s="42">
        <v>394600</v>
      </c>
      <c r="I27" s="33">
        <v>406650</v>
      </c>
      <c r="J27" s="29" t="s">
        <v>66</v>
      </c>
    </row>
    <row r="28" spans="1:10" s="10" customFormat="1" ht="15.75" customHeight="1" x14ac:dyDescent="0.25">
      <c r="A28" s="38"/>
      <c r="B28" s="38" t="s">
        <v>23</v>
      </c>
      <c r="C28" s="38"/>
      <c r="D28" s="38"/>
      <c r="E28" s="33">
        <v>1760</v>
      </c>
      <c r="F28" s="41">
        <v>1940</v>
      </c>
      <c r="G28" s="33">
        <v>2260</v>
      </c>
      <c r="H28" s="42">
        <v>1900</v>
      </c>
      <c r="I28" s="33">
        <v>2100</v>
      </c>
      <c r="J28" s="35" t="s">
        <v>51</v>
      </c>
    </row>
    <row r="29" spans="1:10" s="10" customFormat="1" ht="15.75" customHeight="1" x14ac:dyDescent="0.25">
      <c r="A29" s="38"/>
      <c r="B29" s="37" t="s">
        <v>24</v>
      </c>
      <c r="C29" s="38"/>
      <c r="D29" s="38"/>
      <c r="E29" s="33">
        <v>107660</v>
      </c>
      <c r="F29" s="42">
        <v>115400</v>
      </c>
      <c r="G29" s="33">
        <v>113620</v>
      </c>
      <c r="H29" s="42">
        <v>91140</v>
      </c>
      <c r="I29" s="33">
        <v>89660</v>
      </c>
      <c r="J29" s="35" t="s">
        <v>38</v>
      </c>
    </row>
    <row r="30" spans="1:10" s="11" customFormat="1" ht="15.75" customHeight="1" x14ac:dyDescent="0.25">
      <c r="A30" s="38"/>
      <c r="B30" s="31" t="s">
        <v>25</v>
      </c>
      <c r="C30" s="38"/>
      <c r="D30" s="38"/>
      <c r="E30" s="33">
        <v>99420</v>
      </c>
      <c r="F30" s="42">
        <v>116337</v>
      </c>
      <c r="G30" s="41">
        <v>131880</v>
      </c>
      <c r="H30" s="41">
        <v>148159.51999999999</v>
      </c>
      <c r="I30" s="33">
        <v>153032.29999999999</v>
      </c>
      <c r="J30" s="35" t="s">
        <v>52</v>
      </c>
    </row>
    <row r="31" spans="1:10" s="11" customFormat="1" ht="15.75" customHeight="1" x14ac:dyDescent="0.25">
      <c r="A31" s="38"/>
      <c r="B31" s="38" t="s">
        <v>26</v>
      </c>
      <c r="C31" s="38"/>
      <c r="D31" s="38"/>
      <c r="E31" s="27" t="s">
        <v>63</v>
      </c>
      <c r="F31" s="27" t="s">
        <v>63</v>
      </c>
      <c r="G31" s="26" t="s">
        <v>63</v>
      </c>
      <c r="H31" s="26" t="s">
        <v>63</v>
      </c>
      <c r="I31" s="27" t="s">
        <v>63</v>
      </c>
      <c r="J31" s="35" t="s">
        <v>53</v>
      </c>
    </row>
    <row r="32" spans="1:10" s="11" customFormat="1" ht="15.75" customHeight="1" x14ac:dyDescent="0.25">
      <c r="A32" s="38"/>
      <c r="B32" s="38" t="s">
        <v>3</v>
      </c>
      <c r="C32" s="38"/>
      <c r="D32" s="38"/>
      <c r="E32" s="33">
        <v>4006733.07</v>
      </c>
      <c r="F32" s="42">
        <v>2994444.29</v>
      </c>
      <c r="G32" s="41">
        <v>3943789.89</v>
      </c>
      <c r="H32" s="41">
        <v>2360787.81</v>
      </c>
      <c r="I32" s="33">
        <f>2551170.16+151000</f>
        <v>2702170.16</v>
      </c>
      <c r="J32" s="29" t="s">
        <v>27</v>
      </c>
    </row>
    <row r="33" spans="1:10" ht="3" customHeight="1" x14ac:dyDescent="0.3">
      <c r="A33" s="12"/>
      <c r="B33" s="12"/>
      <c r="C33" s="12"/>
      <c r="D33" s="12"/>
      <c r="E33" s="13"/>
      <c r="F33" s="12"/>
      <c r="G33" s="13"/>
      <c r="H33" s="12"/>
      <c r="I33" s="13"/>
      <c r="J33" s="12"/>
    </row>
    <row r="34" spans="1:10" ht="3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5" customFormat="1" ht="16.5" customHeight="1" x14ac:dyDescent="0.25">
      <c r="B35" s="15" t="s">
        <v>61</v>
      </c>
      <c r="H35" s="15" t="s">
        <v>62</v>
      </c>
    </row>
    <row r="37" spans="1:10" x14ac:dyDescent="0.3">
      <c r="B37" s="7" t="s">
        <v>67</v>
      </c>
      <c r="C37" s="7"/>
      <c r="D37" s="7"/>
      <c r="E37" s="7"/>
      <c r="F37" s="7"/>
      <c r="G37" s="7"/>
      <c r="H37" s="7"/>
      <c r="I37" s="18">
        <v>151000</v>
      </c>
    </row>
  </sheetData>
  <mergeCells count="2">
    <mergeCell ref="A5:D6"/>
    <mergeCell ref="J5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2018-07-09T04:28:08Z</cp:lastPrinted>
  <dcterms:created xsi:type="dcterms:W3CDTF">1997-06-13T10:07:54Z</dcterms:created>
  <dcterms:modified xsi:type="dcterms:W3CDTF">2019-01-07T16:07:40Z</dcterms:modified>
</cp:coreProperties>
</file>