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65206" windowWidth="15450" windowHeight="9720" activeTab="0"/>
  </bookViews>
  <sheets>
    <sheet name="ตารางที่5" sheetId="1" r:id="rId1"/>
  </sheets>
  <definedNames/>
  <calcPr fullCalcOnLoad="1"/>
</workbook>
</file>

<file path=xl/sharedStrings.xml><?xml version="1.0" encoding="utf-8"?>
<sst xmlns="http://schemas.openxmlformats.org/spreadsheetml/2006/main" count="24" uniqueCount="17">
  <si>
    <t>สถานภาพการทำงาน</t>
  </si>
  <si>
    <t>รวม</t>
  </si>
  <si>
    <t>ชาย</t>
  </si>
  <si>
    <t>หญิง</t>
  </si>
  <si>
    <t>จำนวน</t>
  </si>
  <si>
    <t>ยอดรวม</t>
  </si>
  <si>
    <t>1.  นายจ้าง</t>
  </si>
  <si>
    <t>2.  ลูกจ้างรัฐบาล</t>
  </si>
  <si>
    <t>3.  ลูกจ้างเอกชน</t>
  </si>
  <si>
    <t>4.  ทำงานส่วนตัว</t>
  </si>
  <si>
    <t>5.  ช่วยธุรกิจครัวเรือน</t>
  </si>
  <si>
    <t>6.  การรวมกลุ่ม</t>
  </si>
  <si>
    <t>ร้อยละ</t>
  </si>
  <si>
    <t xml:space="preserve">ตารางที่ 5  จำนวนและร้อยละของผู้มีงานทำจำแนกตามสถานภาพการทำงานและเพศ จังหวัดจันทบุรี </t>
  </si>
  <si>
    <t xml:space="preserve">                เดือนมกราคม  (ธ.ค.59-ก.พ.60)</t>
  </si>
  <si>
    <t>ที่มา: สรุปผลการสำรวจภาวะการทำงานของประชากร  จังหวัดจันทบุรี เดือนมกราคม 2560</t>
  </si>
  <si>
    <t xml:space="preserve">          สำนักงานสถิติแห่งชาติ  กระทรวงเทคดิจิทัลเพื่อเศรษฐกิจและสังคม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</si>
</sst>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00000"/>
    <numFmt numFmtId="191" formatCode="0;[Red]0"/>
    <numFmt numFmtId="192" formatCode="_-* #,##0.0_-;\-* #,##0.0_-;_-* &quot;-&quot;??_-;_-@_-"/>
    <numFmt numFmtId="193" formatCode="_-* #,##0_-;\-* #,##0_-;_-* &quot;-&quot;??_-;_-@_-"/>
    <numFmt numFmtId="194" formatCode="#,##0;\(#,##0\);&quot;-&quot;;\-@\-"/>
    <numFmt numFmtId="195" formatCode="#,##0.00;\(#,##0.00\);&quot;-&quot;;\-@\-"/>
    <numFmt numFmtId="196" formatCode="#,##0.0;\(#,##0.0\);&quot;-&quot;;\-@\-"/>
    <numFmt numFmtId="197" formatCode="#,##0;\(#,##0\);&quot;-&quot;;\-@_-"/>
    <numFmt numFmtId="198" formatCode="#,##0.000;\(#,##0.000\);&quot;-&quot;;\-@\-"/>
    <numFmt numFmtId="199" formatCode="#,##0.0000;\(#,##0.0000\);&quot;-&quot;;\-@\-"/>
  </numFmts>
  <fonts count="46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6"/>
      <name val="Cordia New"/>
      <family val="2"/>
    </font>
    <font>
      <b/>
      <sz val="15"/>
      <name val="Cordia New"/>
      <family val="2"/>
    </font>
    <font>
      <b/>
      <sz val="14"/>
      <name val="Cordia New"/>
      <family val="2"/>
    </font>
    <font>
      <sz val="15"/>
      <color indexed="8"/>
      <name val="Cordia New"/>
      <family val="2"/>
    </font>
    <font>
      <sz val="16"/>
      <name val="Cordia New"/>
      <family val="2"/>
    </font>
    <font>
      <sz val="15"/>
      <name val="Cordia New"/>
      <family val="2"/>
    </font>
    <font>
      <sz val="14"/>
      <name val="CordiaUPC"/>
      <family val="2"/>
    </font>
    <font>
      <b/>
      <sz val="13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97" fontId="0" fillId="0" borderId="0" xfId="0" applyNumberFormat="1" applyBorder="1" applyAlignment="1">
      <alignment/>
    </xf>
    <xf numFmtId="3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 vertical="center"/>
    </xf>
    <xf numFmtId="196" fontId="8" fillId="0" borderId="0" xfId="0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Continuous" vertical="center"/>
    </xf>
    <xf numFmtId="3" fontId="5" fillId="33" borderId="0" xfId="0" applyNumberFormat="1" applyFont="1" applyFill="1" applyBorder="1" applyAlignment="1">
      <alignment horizontal="centerContinuous" vertical="center"/>
    </xf>
    <xf numFmtId="3" fontId="5" fillId="33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top"/>
    </xf>
    <xf numFmtId="197" fontId="5" fillId="34" borderId="0" xfId="0" applyNumberFormat="1" applyFont="1" applyFill="1" applyBorder="1" applyAlignment="1">
      <alignment vertical="top"/>
    </xf>
    <xf numFmtId="0" fontId="6" fillId="34" borderId="0" xfId="0" applyFont="1" applyFill="1" applyAlignment="1">
      <alignment vertical="center"/>
    </xf>
    <xf numFmtId="197" fontId="0" fillId="34" borderId="0" xfId="0" applyNumberFormat="1" applyFill="1" applyBorder="1" applyAlignment="1">
      <alignment/>
    </xf>
    <xf numFmtId="0" fontId="6" fillId="34" borderId="0" xfId="0" applyFont="1" applyFill="1" applyBorder="1" applyAlignment="1">
      <alignment vertical="center"/>
    </xf>
    <xf numFmtId="197" fontId="0" fillId="34" borderId="0" xfId="0" applyNumberFormat="1" applyFill="1" applyBorder="1" applyAlignment="1">
      <alignment horizontal="right"/>
    </xf>
    <xf numFmtId="197" fontId="0" fillId="34" borderId="0" xfId="0" applyNumberFormat="1" applyFill="1" applyBorder="1" applyAlignment="1">
      <alignment horizontal="right" vertical="center"/>
    </xf>
    <xf numFmtId="196" fontId="4" fillId="34" borderId="0" xfId="0" applyNumberFormat="1" applyFont="1" applyFill="1" applyBorder="1" applyAlignment="1">
      <alignment horizontal="right" vertical="top"/>
    </xf>
    <xf numFmtId="196" fontId="8" fillId="34" borderId="0" xfId="0" applyNumberFormat="1" applyFont="1" applyFill="1" applyBorder="1" applyAlignment="1">
      <alignment horizontal="right" vertical="center"/>
    </xf>
    <xf numFmtId="189" fontId="8" fillId="0" borderId="0" xfId="0" applyNumberFormat="1" applyFont="1" applyBorder="1" applyAlignment="1">
      <alignment horizontal="right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showGridLines="0" tabSelected="1" zoomScalePageLayoutView="0" workbookViewId="0" topLeftCell="A1">
      <selection activeCell="A4" sqref="A4"/>
    </sheetView>
  </sheetViews>
  <sheetFormatPr defaultColWidth="9.140625" defaultRowHeight="30.75" customHeight="1"/>
  <cols>
    <col min="1" max="1" width="33.8515625" style="9" customWidth="1"/>
    <col min="2" max="4" width="19.57421875" style="9" customWidth="1"/>
    <col min="5" max="16384" width="9.140625" style="9" customWidth="1"/>
  </cols>
  <sheetData>
    <row r="1" spans="1:4" s="1" customFormat="1" ht="24.75" customHeight="1">
      <c r="A1" s="1" t="s">
        <v>13</v>
      </c>
      <c r="B1" s="2"/>
      <c r="C1" s="2"/>
      <c r="D1" s="2"/>
    </row>
    <row r="2" spans="1:4" s="1" customFormat="1" ht="24.75" customHeight="1">
      <c r="A2" s="1" t="s">
        <v>14</v>
      </c>
      <c r="B2" s="2"/>
      <c r="C2" s="2"/>
      <c r="D2" s="2"/>
    </row>
    <row r="3" spans="1:4" s="1" customFormat="1" ht="7.5" customHeight="1">
      <c r="A3" s="3"/>
      <c r="B3" s="3"/>
      <c r="C3" s="3"/>
      <c r="D3" s="3"/>
    </row>
    <row r="4" spans="1:4" s="1" customFormat="1" ht="30" customHeight="1">
      <c r="A4" s="14" t="s">
        <v>0</v>
      </c>
      <c r="B4" s="15" t="s">
        <v>1</v>
      </c>
      <c r="C4" s="15" t="s">
        <v>2</v>
      </c>
      <c r="D4" s="15" t="s">
        <v>3</v>
      </c>
    </row>
    <row r="5" spans="1:4" s="1" customFormat="1" ht="30" customHeight="1">
      <c r="A5" s="13"/>
      <c r="B5" s="16" t="s">
        <v>4</v>
      </c>
      <c r="C5" s="16"/>
      <c r="D5" s="16"/>
    </row>
    <row r="6" spans="1:4" s="4" customFormat="1" ht="34.5" customHeight="1">
      <c r="A6" s="17" t="s">
        <v>5</v>
      </c>
      <c r="B6" s="18">
        <v>327379.99</v>
      </c>
      <c r="C6" s="18">
        <v>177497.58</v>
      </c>
      <c r="D6" s="18">
        <v>149882.41</v>
      </c>
    </row>
    <row r="7" spans="1:5" s="8" customFormat="1" ht="24.75" customHeight="1">
      <c r="A7" s="5" t="s">
        <v>6</v>
      </c>
      <c r="B7" s="6">
        <v>12057.14</v>
      </c>
      <c r="C7" s="6">
        <v>10074.06</v>
      </c>
      <c r="D7" s="6">
        <v>1983.08</v>
      </c>
      <c r="E7" s="7"/>
    </row>
    <row r="8" spans="1:4" s="8" customFormat="1" ht="24.75" customHeight="1">
      <c r="A8" s="19" t="s">
        <v>7</v>
      </c>
      <c r="B8" s="20">
        <v>28340.81</v>
      </c>
      <c r="C8" s="20">
        <v>9777.68</v>
      </c>
      <c r="D8" s="20">
        <v>18563.14</v>
      </c>
    </row>
    <row r="9" spans="1:4" s="8" customFormat="1" ht="24.75" customHeight="1">
      <c r="A9" s="5" t="s">
        <v>8</v>
      </c>
      <c r="B9" s="6">
        <v>82495.34</v>
      </c>
      <c r="C9" s="6">
        <v>47733.23</v>
      </c>
      <c r="D9" s="6">
        <v>34762.11</v>
      </c>
    </row>
    <row r="10" spans="1:4" s="8" customFormat="1" ht="24.75" customHeight="1">
      <c r="A10" s="19" t="s">
        <v>9</v>
      </c>
      <c r="B10" s="20">
        <v>118414.48</v>
      </c>
      <c r="C10" s="20">
        <v>70386.32</v>
      </c>
      <c r="D10" s="20">
        <v>48028.15</v>
      </c>
    </row>
    <row r="11" spans="1:4" ht="24.75" customHeight="1">
      <c r="A11" s="5" t="s">
        <v>10</v>
      </c>
      <c r="B11" s="6">
        <v>86072.22</v>
      </c>
      <c r="C11" s="6">
        <v>39526.29</v>
      </c>
      <c r="D11" s="6">
        <v>46545.93</v>
      </c>
    </row>
    <row r="12" spans="1:4" ht="24.75" customHeight="1">
      <c r="A12" s="21" t="s">
        <v>11</v>
      </c>
      <c r="B12" s="22">
        <v>0</v>
      </c>
      <c r="C12" s="23">
        <v>0</v>
      </c>
      <c r="D12" s="23">
        <v>0</v>
      </c>
    </row>
    <row r="13" spans="1:4" ht="24.75" customHeight="1">
      <c r="A13" s="13"/>
      <c r="B13" s="16" t="s">
        <v>12</v>
      </c>
      <c r="C13" s="16"/>
      <c r="D13" s="16"/>
    </row>
    <row r="14" spans="1:4" s="4" customFormat="1" ht="34.5" customHeight="1">
      <c r="A14" s="17" t="s">
        <v>5</v>
      </c>
      <c r="B14" s="24">
        <f>SUM(B15:B20)</f>
        <v>100</v>
      </c>
      <c r="C14" s="24">
        <f>SUM(C15:C20)</f>
        <v>100.00000000000001</v>
      </c>
      <c r="D14" s="24">
        <f>SUM(D15:D20)</f>
        <v>99.99999999999999</v>
      </c>
    </row>
    <row r="15" spans="1:4" s="8" customFormat="1" ht="24.75" customHeight="1">
      <c r="A15" s="5" t="s">
        <v>6</v>
      </c>
      <c r="B15" s="11">
        <f aca="true" t="shared" si="0" ref="B15:B20">(B7/$B$6)*100</f>
        <v>3.6829190446245663</v>
      </c>
      <c r="C15" s="11">
        <f aca="true" t="shared" si="1" ref="C15:C20">(C7/$C$6)*100</f>
        <v>5.6756041406311</v>
      </c>
      <c r="D15" s="11">
        <f aca="true" t="shared" si="2" ref="D15:D20">(D7/$D$6)*100</f>
        <v>1.3230905481170203</v>
      </c>
    </row>
    <row r="16" spans="1:4" s="8" customFormat="1" ht="24.75" customHeight="1">
      <c r="A16" s="19" t="s">
        <v>7</v>
      </c>
      <c r="B16" s="25">
        <f t="shared" si="0"/>
        <v>8.656854684368462</v>
      </c>
      <c r="C16" s="25">
        <f t="shared" si="1"/>
        <v>5.5086272162133145</v>
      </c>
      <c r="D16" s="25">
        <f t="shared" si="2"/>
        <v>12.385135787448306</v>
      </c>
    </row>
    <row r="17" spans="1:4" s="8" customFormat="1" ht="24.75" customHeight="1">
      <c r="A17" s="5" t="s">
        <v>8</v>
      </c>
      <c r="B17" s="11">
        <f t="shared" si="0"/>
        <v>25.198650656687967</v>
      </c>
      <c r="C17" s="11">
        <f t="shared" si="1"/>
        <v>26.892327208066728</v>
      </c>
      <c r="D17" s="11">
        <f t="shared" si="2"/>
        <v>23.192921704421483</v>
      </c>
    </row>
    <row r="18" spans="1:4" s="8" customFormat="1" ht="24.75" customHeight="1">
      <c r="A18" s="19" t="s">
        <v>9</v>
      </c>
      <c r="B18" s="25">
        <f t="shared" si="0"/>
        <v>36.17034749130513</v>
      </c>
      <c r="C18" s="25">
        <f t="shared" si="1"/>
        <v>39.65480543453044</v>
      </c>
      <c r="D18" s="25">
        <f t="shared" si="2"/>
        <v>32.04388693776675</v>
      </c>
    </row>
    <row r="19" spans="1:4" ht="24.75" customHeight="1">
      <c r="A19" s="5" t="s">
        <v>10</v>
      </c>
      <c r="B19" s="11">
        <f t="shared" si="0"/>
        <v>26.29122812301387</v>
      </c>
      <c r="C19" s="11">
        <f t="shared" si="1"/>
        <v>22.26863600055843</v>
      </c>
      <c r="D19" s="11">
        <f t="shared" si="2"/>
        <v>31.05496502224644</v>
      </c>
    </row>
    <row r="20" spans="1:4" ht="24.75" customHeight="1">
      <c r="A20" s="21" t="s">
        <v>11</v>
      </c>
      <c r="B20" s="25">
        <f t="shared" si="0"/>
        <v>0</v>
      </c>
      <c r="C20" s="25">
        <f t="shared" si="1"/>
        <v>0</v>
      </c>
      <c r="D20" s="25">
        <f t="shared" si="2"/>
        <v>0</v>
      </c>
    </row>
    <row r="21" spans="1:4" ht="10.5" customHeight="1">
      <c r="A21" s="10"/>
      <c r="B21" s="26"/>
      <c r="C21" s="26"/>
      <c r="D21" s="26"/>
    </row>
    <row r="22" ht="21.75" customHeight="1">
      <c r="A22" s="12" t="s">
        <v>15</v>
      </c>
    </row>
    <row r="23" ht="21.75" customHeight="1">
      <c r="A23" s="12" t="s">
        <v>16</v>
      </c>
    </row>
  </sheetData>
  <sheetProtection/>
  <mergeCells count="2">
    <mergeCell ref="B5:D5"/>
    <mergeCell ref="B13:D13"/>
  </mergeCells>
  <printOptions/>
  <pageMargins left="0.7874015748031497" right="0.76" top="0.984251968503937" bottom="0.3937007874015748" header="0.5118110236220472" footer="0.3937007874015748"/>
  <pageSetup firstPageNumber="14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NSOCHTBURI</cp:lastModifiedBy>
  <cp:lastPrinted>2017-03-10T03:31:48Z</cp:lastPrinted>
  <dcterms:created xsi:type="dcterms:W3CDTF">2009-09-02T21:06:15Z</dcterms:created>
  <dcterms:modified xsi:type="dcterms:W3CDTF">2017-03-10T03:32:08Z</dcterms:modified>
  <cp:category/>
  <cp:version/>
  <cp:contentType/>
  <cp:contentStatus/>
</cp:coreProperties>
</file>