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5628" activeTab="0"/>
  </bookViews>
  <sheets>
    <sheet name="T-7.5  " sheetId="1" r:id="rId1"/>
  </sheets>
  <definedNames>
    <definedName name="_xlnm.Print_Area" localSheetId="0">'T-7.5  '!$A$1:$S$32</definedName>
  </definedNames>
  <calcPr fullCalcOnLoad="1"/>
</workbook>
</file>

<file path=xl/sharedStrings.xml><?xml version="1.0" encoding="utf-8"?>
<sst xmlns="http://schemas.openxmlformats.org/spreadsheetml/2006/main" count="71" uniqueCount="53">
  <si>
    <t>Total</t>
  </si>
  <si>
    <t>รวม</t>
  </si>
  <si>
    <t>ชาย</t>
  </si>
  <si>
    <t>หญิง</t>
  </si>
  <si>
    <t>Male</t>
  </si>
  <si>
    <t>Female</t>
  </si>
  <si>
    <t xml:space="preserve">ตาราง    </t>
  </si>
  <si>
    <t>ผู้ไม่อยู่ในกำลังแรงงาน</t>
  </si>
  <si>
    <t>รวมยอด</t>
  </si>
  <si>
    <t>สถานภาพแรงงาน</t>
  </si>
  <si>
    <t>Labour force status</t>
  </si>
  <si>
    <t>Persons not in labour force</t>
  </si>
  <si>
    <t>ประถมศึกษา</t>
  </si>
  <si>
    <t>55-59</t>
  </si>
  <si>
    <t xml:space="preserve"> </t>
  </si>
  <si>
    <t>รายการ</t>
  </si>
  <si>
    <t>Item</t>
  </si>
  <si>
    <t>ผู้ว่างงาน</t>
  </si>
  <si>
    <t>ระดับการศึกษาที่สำเร็จ</t>
  </si>
  <si>
    <t>ไม่มีการศึกษา</t>
  </si>
  <si>
    <t>ต่ำกว่าประถมศึกษา</t>
  </si>
  <si>
    <t>มัธยมศึกษา</t>
  </si>
  <si>
    <t>อุดมศึกษา</t>
  </si>
  <si>
    <t>15-24</t>
  </si>
  <si>
    <t>25-34</t>
  </si>
  <si>
    <t>35-44</t>
  </si>
  <si>
    <t>45-54</t>
  </si>
  <si>
    <t>60 ปีขึ้นไป</t>
  </si>
  <si>
    <t>Employed</t>
  </si>
  <si>
    <t>Unempoyed</t>
  </si>
  <si>
    <t>Level of Education</t>
  </si>
  <si>
    <t>None</t>
  </si>
  <si>
    <t>Less than Elementary</t>
  </si>
  <si>
    <t>Elementary</t>
  </si>
  <si>
    <t>Higher Level</t>
  </si>
  <si>
    <t>Secondary</t>
  </si>
  <si>
    <t>60 and over</t>
  </si>
  <si>
    <t>ผู้ที่รอฤดูกาล</t>
  </si>
  <si>
    <t>Seasonally inactive labour force</t>
  </si>
  <si>
    <t>Table</t>
  </si>
  <si>
    <t xml:space="preserve">Population Aged 15 Years and Over to Desirability for Development by Sex, Labour Force Status, Level of Education Attainment </t>
  </si>
  <si>
    <t>ผู้มีงานทำ</t>
  </si>
  <si>
    <t>กลุ่มอายุ (ปี)</t>
  </si>
  <si>
    <t>Age group (year)</t>
  </si>
  <si>
    <t>2560 (2017)</t>
  </si>
  <si>
    <t>2559 (2016)</t>
  </si>
  <si>
    <t>อื่น ๆ</t>
  </si>
  <si>
    <t>Others</t>
  </si>
  <si>
    <t>ประชากรอายุ 15 ปีขึ้นไปที่ต้องการพัฒนาขีดความสามารถ จำแนกตามเพศ สถานภาพแรงงาน ระดับการศึกษาที่สำเร็จ และกลุ่มอายุ พ.ศ. 2559 - 2561</t>
  </si>
  <si>
    <t>2561 (2018)</t>
  </si>
  <si>
    <t xml:space="preserve">    ที่มา:   การสำรวจความต้องการพัฒนาขีดความสามารถของประชากร พ.ศ. 2559 - 2561  จังหวัดจันทบุรี   สำนักงานสถิติแห่งชาติ</t>
  </si>
  <si>
    <t>Source:   The 2016 - 2018 Skill Development Survey: Chanthaburi, Provincial,  National Statistical Office.</t>
  </si>
  <si>
    <t>and Age Groups: 2016 - 2018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</si>
</sst>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-&quot;฿&quot;* #,##0_-;_-* &quot;-&quot;_-;_-@_-"/>
    <numFmt numFmtId="166" formatCode="_-* #,##0_____-;\-* #,##0_____-;_-* &quot;-&quot;??_-;_-@_-"/>
    <numFmt numFmtId="167" formatCode="_-* #,##0.00_____-;\-* #,##0.00_____-;_-* &quot;-&quot;??_-;_-@_-"/>
    <numFmt numFmtId="168" formatCode="_-* #,##0___-;\-* #,##0___-;_-* &quot;-&quot;??_-;_-@_-"/>
    <numFmt numFmtId="169" formatCode="_-* #,##0_ \ \ ;\-&quot;฿&quot;* #,##0_ \ \-;_-* &quot;-&quot;_ \ \-;_-@_-"/>
    <numFmt numFmtId="170" formatCode="_-* #,##0_ \ \ ;\-&quot;฿&quot;* #,##0_ \ \-;_-* &quot;-&quot;_ \ \ ;_-@_-"/>
    <numFmt numFmtId="171" formatCode="_-* #,##0_-;\-&quot;฿&quot;* #,##0_-;_-* &quot;-   &quot;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i/>
      <sz val="14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sz val="13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Border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7" fillId="0" borderId="0" xfId="47" applyFont="1" applyBorder="1" applyAlignment="1">
      <alignment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vertical="center"/>
      <protection/>
    </xf>
    <xf numFmtId="0" fontId="7" fillId="0" borderId="0" xfId="47" applyFont="1" applyAlignment="1">
      <alignment horizontal="right" vertical="center"/>
      <protection/>
    </xf>
    <xf numFmtId="0" fontId="5" fillId="0" borderId="0" xfId="47" applyFont="1" applyAlignment="1">
      <alignment vertical="center"/>
      <protection/>
    </xf>
    <xf numFmtId="0" fontId="6" fillId="0" borderId="0" xfId="47" applyFont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169" fontId="3" fillId="0" borderId="18" xfId="40" applyNumberFormat="1" applyFont="1" applyBorder="1" applyAlignment="1">
      <alignment horizontal="right" vertical="center"/>
    </xf>
    <xf numFmtId="169" fontId="7" fillId="0" borderId="18" xfId="40" applyNumberFormat="1" applyFont="1" applyBorder="1" applyAlignment="1">
      <alignment horizontal="right" vertical="center"/>
    </xf>
    <xf numFmtId="0" fontId="7" fillId="0" borderId="14" xfId="47" applyFont="1" applyBorder="1" applyAlignment="1">
      <alignment vertical="center"/>
      <protection/>
    </xf>
    <xf numFmtId="0" fontId="7" fillId="0" borderId="19" xfId="47" applyFont="1" applyBorder="1" applyAlignment="1">
      <alignment vertical="center"/>
      <protection/>
    </xf>
    <xf numFmtId="0" fontId="7" fillId="0" borderId="0" xfId="34" applyFont="1" applyAlignment="1">
      <alignment vertical="center"/>
      <protection/>
    </xf>
    <xf numFmtId="170" fontId="7" fillId="0" borderId="18" xfId="40" applyNumberFormat="1" applyFont="1" applyBorder="1" applyAlignment="1">
      <alignment horizontal="right" vertical="center"/>
    </xf>
    <xf numFmtId="169" fontId="3" fillId="0" borderId="0" xfId="47" applyNumberFormat="1" applyFont="1" applyAlignment="1">
      <alignment vertical="center"/>
      <protection/>
    </xf>
    <xf numFmtId="171" fontId="5" fillId="0" borderId="18" xfId="40" applyNumberFormat="1" applyFont="1" applyBorder="1" applyAlignment="1">
      <alignment horizontal="right" vertical="center"/>
    </xf>
    <xf numFmtId="0" fontId="7" fillId="0" borderId="1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7" fillId="0" borderId="22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7" fillId="0" borderId="19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17</xdr:col>
      <xdr:colOff>38100</xdr:colOff>
      <xdr:row>20</xdr:row>
      <xdr:rowOff>180975</xdr:rowOff>
    </xdr:from>
    <xdr:to>
      <xdr:col>19</xdr:col>
      <xdr:colOff>0</xdr:colOff>
      <xdr:row>31</xdr:row>
      <xdr:rowOff>228600</xdr:rowOff>
    </xdr:to>
    <xdr:grpSp>
      <xdr:nvGrpSpPr>
        <xdr:cNvPr id="2" name="Group 6"/>
        <xdr:cNvGrpSpPr>
          <a:grpSpLocks/>
        </xdr:cNvGrpSpPr>
      </xdr:nvGrpSpPr>
      <xdr:grpSpPr>
        <a:xfrm>
          <a:off x="9582150" y="4467225"/>
          <a:ext cx="371475" cy="2200275"/>
          <a:chOff x="9534525" y="4448175"/>
          <a:chExt cx="381000" cy="2200275"/>
        </a:xfrm>
        <a:solidFill>
          <a:srgbClr val="FFFFFF"/>
        </a:solidFill>
      </xdr:grpSpPr>
      <xdr:grpSp>
        <xdr:nvGrpSpPr>
          <xdr:cNvPr id="3" name="Group 2"/>
          <xdr:cNvGrpSpPr>
            <a:grpSpLocks/>
          </xdr:cNvGrpSpPr>
        </xdr:nvGrpSpPr>
        <xdr:grpSpPr>
          <a:xfrm>
            <a:off x="9572625" y="6238649"/>
            <a:ext cx="342900" cy="409801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4" name="Flowchart: Delay 3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10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71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534525" y="4448175"/>
            <a:ext cx="323850" cy="1752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Gender Statistics</a:t>
            </a:r>
            <a:r>
              <a:rPr lang="en-US" cap="none" sz="1300" b="0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2"/>
  <sheetViews>
    <sheetView showGridLines="0" tabSelected="1" zoomScalePageLayoutView="0" workbookViewId="0" topLeftCell="A6">
      <selection activeCell="A5" sqref="A5:D7"/>
    </sheetView>
  </sheetViews>
  <sheetFormatPr defaultColWidth="9.140625" defaultRowHeight="21.75"/>
  <cols>
    <col min="1" max="1" width="2.7109375" style="4" customWidth="1"/>
    <col min="2" max="2" width="6.140625" style="4" customWidth="1"/>
    <col min="3" max="3" width="4.57421875" style="4" customWidth="1"/>
    <col min="4" max="4" width="11.28125" style="4" customWidth="1"/>
    <col min="5" max="13" width="9.421875" style="4" customWidth="1"/>
    <col min="14" max="15" width="1.8515625" style="4" customWidth="1"/>
    <col min="16" max="16" width="29.421875" style="4" customWidth="1"/>
    <col min="17" max="17" width="0.42578125" style="4" customWidth="1"/>
    <col min="18" max="18" width="1.421875" style="4" customWidth="1"/>
    <col min="19" max="19" width="4.7109375" style="4" customWidth="1"/>
    <col min="20" max="16384" width="9.140625" style="4" customWidth="1"/>
  </cols>
  <sheetData>
    <row r="1" spans="2:15" s="1" customFormat="1" ht="18">
      <c r="B1" s="1" t="s">
        <v>6</v>
      </c>
      <c r="C1" s="5">
        <v>7.5</v>
      </c>
      <c r="D1" s="1" t="s">
        <v>48</v>
      </c>
      <c r="G1" s="18"/>
      <c r="J1" s="18"/>
      <c r="O1" s="6"/>
    </row>
    <row r="2" spans="1:16" s="2" customFormat="1" ht="18">
      <c r="A2" s="1"/>
      <c r="B2" s="1" t="s">
        <v>39</v>
      </c>
      <c r="C2" s="5">
        <v>7.5</v>
      </c>
      <c r="D2" s="1" t="s">
        <v>40</v>
      </c>
      <c r="O2" s="19"/>
      <c r="P2" s="16"/>
    </row>
    <row r="3" spans="1:17" s="2" customFormat="1" ht="18">
      <c r="A3" s="1"/>
      <c r="B3" s="1"/>
      <c r="C3" s="5"/>
      <c r="D3" s="1" t="s">
        <v>52</v>
      </c>
      <c r="O3" s="19"/>
      <c r="P3" s="16"/>
      <c r="Q3" s="19"/>
    </row>
    <row r="4" s="3" customFormat="1" ht="3" customHeight="1">
      <c r="P4" s="16"/>
    </row>
    <row r="5" spans="1:18" s="7" customFormat="1" ht="19.5" customHeight="1">
      <c r="A5" s="37" t="s">
        <v>15</v>
      </c>
      <c r="B5" s="37"/>
      <c r="C5" s="37"/>
      <c r="D5" s="38"/>
      <c r="E5" s="34" t="s">
        <v>45</v>
      </c>
      <c r="F5" s="35"/>
      <c r="G5" s="36"/>
      <c r="H5" s="34" t="s">
        <v>44</v>
      </c>
      <c r="I5" s="35"/>
      <c r="J5" s="36"/>
      <c r="K5" s="34" t="s">
        <v>49</v>
      </c>
      <c r="L5" s="35"/>
      <c r="M5" s="36"/>
      <c r="N5" s="20"/>
      <c r="O5" s="37" t="s">
        <v>16</v>
      </c>
      <c r="P5" s="37"/>
      <c r="Q5" s="8"/>
      <c r="R5" s="8"/>
    </row>
    <row r="6" spans="1:17" s="7" customFormat="1" ht="19.5" customHeight="1">
      <c r="A6" s="33"/>
      <c r="B6" s="33"/>
      <c r="C6" s="33"/>
      <c r="D6" s="32"/>
      <c r="E6" s="9" t="s">
        <v>1</v>
      </c>
      <c r="F6" s="9" t="s">
        <v>2</v>
      </c>
      <c r="G6" s="10" t="s">
        <v>3</v>
      </c>
      <c r="H6" s="9" t="s">
        <v>1</v>
      </c>
      <c r="I6" s="9" t="s">
        <v>2</v>
      </c>
      <c r="J6" s="10" t="s">
        <v>3</v>
      </c>
      <c r="K6" s="9" t="s">
        <v>1</v>
      </c>
      <c r="L6" s="9" t="s">
        <v>2</v>
      </c>
      <c r="M6" s="10" t="s">
        <v>3</v>
      </c>
      <c r="N6" s="21"/>
      <c r="O6" s="33"/>
      <c r="P6" s="33"/>
      <c r="Q6" s="8"/>
    </row>
    <row r="7" spans="1:17" s="7" customFormat="1" ht="19.5" customHeight="1">
      <c r="A7" s="39"/>
      <c r="B7" s="39"/>
      <c r="C7" s="39"/>
      <c r="D7" s="40"/>
      <c r="E7" s="12" t="s">
        <v>0</v>
      </c>
      <c r="F7" s="12" t="s">
        <v>4</v>
      </c>
      <c r="G7" s="13" t="s">
        <v>5</v>
      </c>
      <c r="H7" s="12" t="s">
        <v>0</v>
      </c>
      <c r="I7" s="12" t="s">
        <v>4</v>
      </c>
      <c r="J7" s="13" t="s">
        <v>5</v>
      </c>
      <c r="K7" s="12" t="s">
        <v>0</v>
      </c>
      <c r="L7" s="12" t="s">
        <v>4</v>
      </c>
      <c r="M7" s="13" t="s">
        <v>5</v>
      </c>
      <c r="N7" s="22"/>
      <c r="O7" s="39"/>
      <c r="P7" s="39"/>
      <c r="Q7" s="8"/>
    </row>
    <row r="8" spans="1:16" s="8" customFormat="1" ht="6" customHeight="1">
      <c r="A8" s="21"/>
      <c r="B8" s="21"/>
      <c r="C8" s="21"/>
      <c r="D8" s="21"/>
      <c r="E8" s="14"/>
      <c r="F8" s="10"/>
      <c r="G8" s="23"/>
      <c r="H8" s="14"/>
      <c r="I8" s="10"/>
      <c r="J8" s="23"/>
      <c r="K8" s="14"/>
      <c r="L8" s="10"/>
      <c r="M8" s="23"/>
      <c r="N8" s="21"/>
      <c r="O8" s="21"/>
      <c r="P8" s="21"/>
    </row>
    <row r="9" spans="1:21" s="2" customFormat="1" ht="18" customHeight="1">
      <c r="A9" s="41" t="s">
        <v>8</v>
      </c>
      <c r="B9" s="41"/>
      <c r="C9" s="41"/>
      <c r="D9" s="41"/>
      <c r="E9" s="24">
        <v>19155</v>
      </c>
      <c r="F9" s="24">
        <v>6456</v>
      </c>
      <c r="G9" s="24">
        <v>12699</v>
      </c>
      <c r="H9" s="24">
        <v>19473</v>
      </c>
      <c r="I9" s="24">
        <v>8209</v>
      </c>
      <c r="J9" s="24">
        <v>11264</v>
      </c>
      <c r="K9" s="24">
        <v>25742</v>
      </c>
      <c r="L9" s="24">
        <v>10341</v>
      </c>
      <c r="M9" s="24">
        <v>15401</v>
      </c>
      <c r="N9" s="19"/>
      <c r="O9" s="41" t="s">
        <v>0</v>
      </c>
      <c r="P9" s="41"/>
      <c r="Q9" s="41"/>
      <c r="T9" s="30"/>
      <c r="U9" s="30"/>
    </row>
    <row r="10" spans="1:21" s="2" customFormat="1" ht="18" customHeight="1">
      <c r="A10" s="2" t="s">
        <v>9</v>
      </c>
      <c r="E10" s="24">
        <v>19155</v>
      </c>
      <c r="F10" s="24">
        <v>6456</v>
      </c>
      <c r="G10" s="24">
        <f>SUM(G11:G14)</f>
        <v>12699</v>
      </c>
      <c r="H10" s="24">
        <v>16148</v>
      </c>
      <c r="I10" s="24">
        <v>6702</v>
      </c>
      <c r="J10" s="24">
        <v>9445</v>
      </c>
      <c r="K10" s="24">
        <v>21491</v>
      </c>
      <c r="L10" s="24">
        <v>9179</v>
      </c>
      <c r="M10" s="24">
        <v>12312</v>
      </c>
      <c r="N10" s="19"/>
      <c r="O10" s="19" t="s">
        <v>10</v>
      </c>
      <c r="P10" s="19"/>
      <c r="Q10" s="19"/>
      <c r="R10" s="19"/>
      <c r="T10" s="30"/>
      <c r="U10" s="30"/>
    </row>
    <row r="11" spans="1:21" s="7" customFormat="1" ht="18" customHeight="1">
      <c r="A11" s="7" t="s">
        <v>14</v>
      </c>
      <c r="B11" s="7" t="s">
        <v>41</v>
      </c>
      <c r="E11" s="25">
        <v>13642</v>
      </c>
      <c r="F11" s="25">
        <v>4557</v>
      </c>
      <c r="G11" s="25">
        <v>9085</v>
      </c>
      <c r="H11" s="25">
        <v>16148</v>
      </c>
      <c r="I11" s="25">
        <v>6702</v>
      </c>
      <c r="J11" s="25">
        <v>9445</v>
      </c>
      <c r="K11" s="25">
        <v>21491</v>
      </c>
      <c r="L11" s="25">
        <v>9179</v>
      </c>
      <c r="M11" s="25">
        <v>12312</v>
      </c>
      <c r="N11" s="8"/>
      <c r="O11" s="8"/>
      <c r="P11" s="8" t="s">
        <v>28</v>
      </c>
      <c r="Q11" s="8"/>
      <c r="R11" s="8"/>
      <c r="T11" s="30"/>
      <c r="U11" s="30"/>
    </row>
    <row r="12" spans="2:21" s="7" customFormat="1" ht="18" customHeight="1">
      <c r="B12" s="7" t="s">
        <v>17</v>
      </c>
      <c r="E12" s="25">
        <v>327</v>
      </c>
      <c r="F12" s="25">
        <v>327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8"/>
      <c r="O12" s="8"/>
      <c r="P12" s="8" t="s">
        <v>29</v>
      </c>
      <c r="Q12" s="8"/>
      <c r="R12" s="8"/>
      <c r="T12" s="30"/>
      <c r="U12" s="30"/>
    </row>
    <row r="13" spans="2:21" s="7" customFormat="1" ht="18" customHeight="1">
      <c r="B13" s="7" t="s">
        <v>37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8"/>
      <c r="O13" s="8"/>
      <c r="P13" s="8" t="s">
        <v>38</v>
      </c>
      <c r="Q13" s="8"/>
      <c r="R13" s="8"/>
      <c r="T13" s="30"/>
      <c r="U13" s="30"/>
    </row>
    <row r="14" spans="2:21" s="7" customFormat="1" ht="18" customHeight="1">
      <c r="B14" s="7" t="s">
        <v>7</v>
      </c>
      <c r="E14" s="25">
        <v>5185</v>
      </c>
      <c r="F14" s="25">
        <v>1571</v>
      </c>
      <c r="G14" s="25">
        <v>3614</v>
      </c>
      <c r="H14" s="25">
        <v>3326</v>
      </c>
      <c r="I14" s="25">
        <v>1506</v>
      </c>
      <c r="J14" s="25">
        <v>1819</v>
      </c>
      <c r="K14" s="25">
        <v>4251</v>
      </c>
      <c r="L14" s="25">
        <v>1162</v>
      </c>
      <c r="M14" s="25">
        <v>3089</v>
      </c>
      <c r="N14" s="8"/>
      <c r="O14" s="8"/>
      <c r="P14" s="8" t="s">
        <v>11</v>
      </c>
      <c r="Q14" s="8"/>
      <c r="R14" s="8"/>
      <c r="T14" s="30"/>
      <c r="U14" s="30"/>
    </row>
    <row r="15" spans="1:21" s="2" customFormat="1" ht="18" customHeight="1">
      <c r="A15" s="2" t="s">
        <v>18</v>
      </c>
      <c r="E15" s="24">
        <v>19155</v>
      </c>
      <c r="F15" s="24">
        <v>6456</v>
      </c>
      <c r="G15" s="24">
        <f>E15-F15</f>
        <v>12699</v>
      </c>
      <c r="H15" s="24">
        <v>19473</v>
      </c>
      <c r="I15" s="24">
        <v>8209</v>
      </c>
      <c r="J15" s="24">
        <v>11264</v>
      </c>
      <c r="K15" s="24">
        <v>25742</v>
      </c>
      <c r="L15" s="24">
        <v>10341</v>
      </c>
      <c r="M15" s="24">
        <v>15401</v>
      </c>
      <c r="N15" s="19"/>
      <c r="O15" s="19" t="s">
        <v>30</v>
      </c>
      <c r="P15" s="19"/>
      <c r="Q15" s="19"/>
      <c r="R15" s="19"/>
      <c r="T15" s="30"/>
      <c r="U15" s="30"/>
    </row>
    <row r="16" spans="2:21" s="7" customFormat="1" ht="18" customHeight="1">
      <c r="B16" s="7" t="s">
        <v>19</v>
      </c>
      <c r="E16" s="25">
        <v>284</v>
      </c>
      <c r="F16" s="31">
        <v>0</v>
      </c>
      <c r="G16" s="25">
        <f>E16-F16</f>
        <v>284</v>
      </c>
      <c r="H16" s="31">
        <v>0</v>
      </c>
      <c r="I16" s="31">
        <v>0</v>
      </c>
      <c r="J16" s="31">
        <v>0</v>
      </c>
      <c r="K16" s="25">
        <v>331</v>
      </c>
      <c r="L16" s="25">
        <v>233</v>
      </c>
      <c r="M16" s="25">
        <v>98</v>
      </c>
      <c r="N16" s="8"/>
      <c r="O16" s="8"/>
      <c r="P16" s="8" t="s">
        <v>31</v>
      </c>
      <c r="Q16" s="8"/>
      <c r="R16" s="8"/>
      <c r="T16" s="30"/>
      <c r="U16" s="30"/>
    </row>
    <row r="17" spans="2:21" s="7" customFormat="1" ht="18" customHeight="1">
      <c r="B17" s="7" t="s">
        <v>20</v>
      </c>
      <c r="E17" s="25">
        <v>2905</v>
      </c>
      <c r="F17" s="25">
        <v>1737</v>
      </c>
      <c r="G17" s="25">
        <f>E17-F17</f>
        <v>1168</v>
      </c>
      <c r="H17" s="25">
        <v>1291</v>
      </c>
      <c r="I17" s="25">
        <v>314</v>
      </c>
      <c r="J17" s="25">
        <v>976</v>
      </c>
      <c r="K17" s="25">
        <v>2938</v>
      </c>
      <c r="L17" s="25">
        <v>625</v>
      </c>
      <c r="M17" s="25">
        <v>2314</v>
      </c>
      <c r="N17" s="8"/>
      <c r="O17" s="8"/>
      <c r="P17" s="8" t="s">
        <v>32</v>
      </c>
      <c r="Q17" s="8"/>
      <c r="R17" s="8"/>
      <c r="T17" s="30"/>
      <c r="U17" s="30"/>
    </row>
    <row r="18" spans="2:21" s="7" customFormat="1" ht="18" customHeight="1">
      <c r="B18" s="7" t="s">
        <v>12</v>
      </c>
      <c r="E18" s="25">
        <v>3344</v>
      </c>
      <c r="F18" s="25">
        <v>1171</v>
      </c>
      <c r="G18" s="25">
        <f>E18-F18</f>
        <v>2173</v>
      </c>
      <c r="H18" s="25">
        <v>2887</v>
      </c>
      <c r="I18" s="25">
        <v>1455</v>
      </c>
      <c r="J18" s="25">
        <v>1432</v>
      </c>
      <c r="K18" s="25">
        <v>7583</v>
      </c>
      <c r="L18" s="25">
        <v>3904</v>
      </c>
      <c r="M18" s="25">
        <v>3679</v>
      </c>
      <c r="N18" s="8"/>
      <c r="O18" s="8"/>
      <c r="P18" s="8" t="s">
        <v>33</v>
      </c>
      <c r="Q18" s="8"/>
      <c r="R18" s="8"/>
      <c r="T18" s="30"/>
      <c r="U18" s="30"/>
    </row>
    <row r="19" spans="2:21" s="7" customFormat="1" ht="18" customHeight="1">
      <c r="B19" s="7" t="s">
        <v>21</v>
      </c>
      <c r="E19" s="25">
        <v>10185</v>
      </c>
      <c r="F19" s="25">
        <v>2873</v>
      </c>
      <c r="G19" s="25">
        <f>E19-F19</f>
        <v>7312</v>
      </c>
      <c r="H19" s="25">
        <v>7865</v>
      </c>
      <c r="I19" s="25">
        <v>5050</v>
      </c>
      <c r="J19" s="25">
        <v>2815</v>
      </c>
      <c r="K19" s="25">
        <v>8961</v>
      </c>
      <c r="L19" s="25">
        <v>4405</v>
      </c>
      <c r="M19" s="25">
        <v>4556</v>
      </c>
      <c r="N19" s="8"/>
      <c r="O19" s="8"/>
      <c r="P19" s="8" t="s">
        <v>35</v>
      </c>
      <c r="Q19" s="8"/>
      <c r="R19" s="8"/>
      <c r="T19" s="30"/>
      <c r="U19" s="30"/>
    </row>
    <row r="20" spans="2:21" s="7" customFormat="1" ht="18" customHeight="1">
      <c r="B20" s="7" t="s">
        <v>22</v>
      </c>
      <c r="E20" s="25">
        <v>2436</v>
      </c>
      <c r="F20" s="25">
        <v>674</v>
      </c>
      <c r="G20" s="25">
        <f>E20-F20</f>
        <v>1762</v>
      </c>
      <c r="H20" s="25">
        <v>7431</v>
      </c>
      <c r="I20" s="25">
        <v>1389</v>
      </c>
      <c r="J20" s="25">
        <v>6042</v>
      </c>
      <c r="K20" s="25">
        <v>5928</v>
      </c>
      <c r="L20" s="25">
        <v>1173</v>
      </c>
      <c r="M20" s="25">
        <v>4755</v>
      </c>
      <c r="N20" s="8"/>
      <c r="O20" s="8"/>
      <c r="P20" s="8" t="s">
        <v>34</v>
      </c>
      <c r="Q20" s="8"/>
      <c r="R20" s="8"/>
      <c r="T20" s="30"/>
      <c r="U20" s="30"/>
    </row>
    <row r="21" spans="2:21" s="7" customFormat="1" ht="18" customHeight="1">
      <c r="B21" s="7" t="s">
        <v>46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8"/>
      <c r="O21" s="8"/>
      <c r="P21" s="8" t="s">
        <v>47</v>
      </c>
      <c r="Q21" s="8"/>
      <c r="R21" s="8"/>
      <c r="T21" s="30"/>
      <c r="U21" s="30"/>
    </row>
    <row r="22" spans="1:21" s="2" customFormat="1" ht="18" customHeight="1">
      <c r="A22" s="2" t="s">
        <v>42</v>
      </c>
      <c r="E22" s="24">
        <v>19155</v>
      </c>
      <c r="F22" s="24">
        <v>6456</v>
      </c>
      <c r="G22" s="24">
        <v>12699</v>
      </c>
      <c r="H22" s="24">
        <v>19473</v>
      </c>
      <c r="I22" s="24">
        <v>8209</v>
      </c>
      <c r="J22" s="24">
        <v>11264</v>
      </c>
      <c r="K22" s="24">
        <v>25742</v>
      </c>
      <c r="L22" s="24">
        <v>10341</v>
      </c>
      <c r="M22" s="24">
        <v>15401</v>
      </c>
      <c r="N22" s="19"/>
      <c r="O22" s="19" t="s">
        <v>43</v>
      </c>
      <c r="P22" s="19"/>
      <c r="Q22" s="19"/>
      <c r="R22" s="19"/>
      <c r="T22" s="30"/>
      <c r="U22" s="30"/>
    </row>
    <row r="23" spans="2:21" s="7" customFormat="1" ht="18" customHeight="1">
      <c r="B23" s="7" t="s">
        <v>23</v>
      </c>
      <c r="E23" s="25">
        <v>6128</v>
      </c>
      <c r="F23" s="25">
        <v>2283</v>
      </c>
      <c r="G23" s="25">
        <v>3845</v>
      </c>
      <c r="H23" s="25">
        <v>3929</v>
      </c>
      <c r="I23" s="25">
        <v>2611</v>
      </c>
      <c r="J23" s="25">
        <v>1317</v>
      </c>
      <c r="K23" s="25">
        <v>4602</v>
      </c>
      <c r="L23" s="25">
        <v>1777</v>
      </c>
      <c r="M23" s="25">
        <v>2825</v>
      </c>
      <c r="N23" s="8"/>
      <c r="O23" s="8"/>
      <c r="P23" s="8" t="s">
        <v>23</v>
      </c>
      <c r="Q23" s="8"/>
      <c r="R23" s="8"/>
      <c r="T23" s="30"/>
      <c r="U23" s="30"/>
    </row>
    <row r="24" spans="2:21" s="7" customFormat="1" ht="18" customHeight="1">
      <c r="B24" s="7" t="s">
        <v>24</v>
      </c>
      <c r="E24" s="25">
        <v>5097</v>
      </c>
      <c r="F24" s="25">
        <v>1421</v>
      </c>
      <c r="G24" s="25">
        <v>3677</v>
      </c>
      <c r="H24" s="25">
        <v>5374</v>
      </c>
      <c r="I24" s="25">
        <v>2561</v>
      </c>
      <c r="J24" s="25">
        <v>2813</v>
      </c>
      <c r="K24" s="25">
        <v>7107</v>
      </c>
      <c r="L24" s="25">
        <v>3395</v>
      </c>
      <c r="M24" s="25">
        <v>3713</v>
      </c>
      <c r="N24" s="8"/>
      <c r="O24" s="8"/>
      <c r="P24" s="8" t="s">
        <v>24</v>
      </c>
      <c r="Q24" s="8"/>
      <c r="R24" s="8"/>
      <c r="T24" s="30"/>
      <c r="U24" s="30"/>
    </row>
    <row r="25" spans="2:21" s="7" customFormat="1" ht="18" customHeight="1">
      <c r="B25" s="7" t="s">
        <v>25</v>
      </c>
      <c r="E25" s="25">
        <v>3380</v>
      </c>
      <c r="F25" s="25">
        <v>835</v>
      </c>
      <c r="G25" s="25">
        <v>2545</v>
      </c>
      <c r="H25" s="25">
        <v>4733</v>
      </c>
      <c r="I25" s="25">
        <v>1110</v>
      </c>
      <c r="J25" s="25">
        <v>3623</v>
      </c>
      <c r="K25" s="25">
        <v>5133</v>
      </c>
      <c r="L25" s="25">
        <v>1851</v>
      </c>
      <c r="M25" s="25">
        <v>3282</v>
      </c>
      <c r="N25" s="8"/>
      <c r="O25" s="8"/>
      <c r="P25" s="8" t="s">
        <v>25</v>
      </c>
      <c r="Q25" s="8"/>
      <c r="R25" s="8"/>
      <c r="T25" s="30"/>
      <c r="U25" s="30"/>
    </row>
    <row r="26" spans="2:21" s="7" customFormat="1" ht="18" customHeight="1">
      <c r="B26" s="7" t="s">
        <v>26</v>
      </c>
      <c r="E26" s="25">
        <v>2669</v>
      </c>
      <c r="F26" s="25">
        <v>630</v>
      </c>
      <c r="G26" s="25">
        <v>2040</v>
      </c>
      <c r="H26" s="25">
        <v>3455</v>
      </c>
      <c r="I26" s="25">
        <v>1364</v>
      </c>
      <c r="J26" s="25">
        <v>2091</v>
      </c>
      <c r="K26" s="25">
        <v>5118</v>
      </c>
      <c r="L26" s="25">
        <v>1744</v>
      </c>
      <c r="M26" s="25">
        <v>3373</v>
      </c>
      <c r="N26" s="8"/>
      <c r="O26" s="8"/>
      <c r="P26" s="8" t="s">
        <v>26</v>
      </c>
      <c r="Q26" s="8"/>
      <c r="R26" s="8"/>
      <c r="T26" s="30"/>
      <c r="U26" s="30"/>
    </row>
    <row r="27" spans="2:21" s="7" customFormat="1" ht="18" customHeight="1">
      <c r="B27" s="7" t="s">
        <v>13</v>
      </c>
      <c r="E27" s="25">
        <v>1181</v>
      </c>
      <c r="F27" s="25">
        <v>738</v>
      </c>
      <c r="G27" s="25">
        <v>443</v>
      </c>
      <c r="H27" s="25">
        <v>1574</v>
      </c>
      <c r="I27" s="25">
        <v>562</v>
      </c>
      <c r="J27" s="25">
        <v>1012</v>
      </c>
      <c r="K27" s="25">
        <v>2132</v>
      </c>
      <c r="L27" s="25">
        <v>545</v>
      </c>
      <c r="M27" s="25">
        <v>1587</v>
      </c>
      <c r="N27" s="8"/>
      <c r="O27" s="8"/>
      <c r="P27" s="8" t="s">
        <v>13</v>
      </c>
      <c r="Q27" s="8"/>
      <c r="R27" s="8"/>
      <c r="T27" s="30"/>
      <c r="U27" s="30"/>
    </row>
    <row r="28" spans="2:21" s="7" customFormat="1" ht="18" customHeight="1">
      <c r="B28" s="7" t="s">
        <v>27</v>
      </c>
      <c r="E28" s="25">
        <v>699</v>
      </c>
      <c r="F28" s="25">
        <v>549</v>
      </c>
      <c r="G28" s="25">
        <v>150</v>
      </c>
      <c r="H28" s="29">
        <v>408</v>
      </c>
      <c r="I28" s="31">
        <v>0</v>
      </c>
      <c r="J28" s="25">
        <v>408</v>
      </c>
      <c r="K28" s="25">
        <v>1650</v>
      </c>
      <c r="L28" s="25">
        <v>1029</v>
      </c>
      <c r="M28" s="25">
        <v>621</v>
      </c>
      <c r="N28" s="8"/>
      <c r="O28" s="8"/>
      <c r="P28" s="8" t="s">
        <v>36</v>
      </c>
      <c r="Q28" s="8"/>
      <c r="R28" s="8"/>
      <c r="T28" s="30"/>
      <c r="U28" s="30"/>
    </row>
    <row r="29" spans="1:21" s="7" customFormat="1" ht="3" customHeight="1">
      <c r="A29" s="11"/>
      <c r="B29" s="11"/>
      <c r="C29" s="11"/>
      <c r="D29" s="11"/>
      <c r="E29" s="26"/>
      <c r="F29" s="27"/>
      <c r="G29" s="26"/>
      <c r="H29" s="26"/>
      <c r="I29" s="27"/>
      <c r="J29" s="26"/>
      <c r="K29" s="26"/>
      <c r="L29" s="27"/>
      <c r="M29" s="26"/>
      <c r="N29" s="11"/>
      <c r="O29" s="11"/>
      <c r="P29" s="11"/>
      <c r="Q29" s="11"/>
      <c r="R29" s="8"/>
      <c r="T29" s="30">
        <f>SUM(L29:M29)</f>
        <v>0</v>
      </c>
      <c r="U29" s="30">
        <f>T29-K29</f>
        <v>0</v>
      </c>
    </row>
    <row r="30" spans="1:18" s="7" customFormat="1" ht="3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2:4" s="7" customFormat="1" ht="18.75" customHeight="1">
      <c r="B31" s="7" t="s">
        <v>50</v>
      </c>
      <c r="C31" s="28"/>
      <c r="D31" s="16"/>
    </row>
    <row r="32" spans="2:3" s="7" customFormat="1" ht="18.75" customHeight="1">
      <c r="B32" s="15" t="s">
        <v>51</v>
      </c>
      <c r="C32" s="28"/>
    </row>
    <row r="33" s="17" customFormat="1" ht="17.25" customHeight="1"/>
    <row r="34" s="17" customFormat="1" ht="15.75" customHeight="1"/>
    <row r="35" s="17" customFormat="1" ht="17.25" customHeight="1"/>
    <row r="36" s="3" customFormat="1" ht="18"/>
    <row r="37" s="3" customFormat="1" ht="18"/>
    <row r="38" s="3" customFormat="1" ht="18"/>
    <row r="39" s="3" customFormat="1" ht="18"/>
    <row r="40" s="3" customFormat="1" ht="18"/>
    <row r="41" s="3" customFormat="1" ht="18"/>
    <row r="42" s="3" customFormat="1" ht="18"/>
    <row r="43" s="3" customFormat="1" ht="18"/>
    <row r="44" s="3" customFormat="1" ht="18"/>
    <row r="45" s="3" customFormat="1" ht="18"/>
    <row r="46" s="3" customFormat="1" ht="18"/>
    <row r="47" s="3" customFormat="1" ht="18"/>
    <row r="48" s="3" customFormat="1" ht="18"/>
    <row r="49" s="3" customFormat="1" ht="18"/>
    <row r="50" s="3" customFormat="1" ht="18"/>
    <row r="51" s="3" customFormat="1" ht="18"/>
    <row r="52" s="3" customFormat="1" ht="18"/>
    <row r="53" s="3" customFormat="1" ht="18"/>
    <row r="54" s="3" customFormat="1" ht="18"/>
    <row r="55" s="3" customFormat="1" ht="18"/>
    <row r="56" s="3" customFormat="1" ht="18"/>
    <row r="57" s="3" customFormat="1" ht="18"/>
    <row r="58" s="3" customFormat="1" ht="18"/>
    <row r="59" s="3" customFormat="1" ht="18"/>
    <row r="60" s="3" customFormat="1" ht="18"/>
    <row r="61" s="3" customFormat="1" ht="18"/>
    <row r="62" s="3" customFormat="1" ht="18"/>
    <row r="63" s="3" customFormat="1" ht="18"/>
    <row r="64" s="3" customFormat="1" ht="18"/>
    <row r="65" s="3" customFormat="1" ht="18"/>
    <row r="66" s="3" customFormat="1" ht="18"/>
    <row r="67" s="3" customFormat="1" ht="18"/>
    <row r="68" s="3" customFormat="1" ht="18"/>
    <row r="69" s="3" customFormat="1" ht="18"/>
    <row r="70" s="3" customFormat="1" ht="18"/>
    <row r="71" s="3" customFormat="1" ht="18"/>
    <row r="72" s="3" customFormat="1" ht="18"/>
    <row r="73" s="3" customFormat="1" ht="18"/>
    <row r="74" s="3" customFormat="1" ht="18"/>
    <row r="75" s="3" customFormat="1" ht="18"/>
    <row r="76" s="3" customFormat="1" ht="18"/>
    <row r="77" s="3" customFormat="1" ht="18"/>
    <row r="78" s="3" customFormat="1" ht="18"/>
    <row r="79" s="3" customFormat="1" ht="18"/>
    <row r="80" s="3" customFormat="1" ht="18"/>
    <row r="81" s="3" customFormat="1" ht="18"/>
    <row r="82" s="3" customFormat="1" ht="18"/>
    <row r="83" s="3" customFormat="1" ht="18"/>
    <row r="84" s="3" customFormat="1" ht="18"/>
    <row r="85" s="3" customFormat="1" ht="18"/>
    <row r="86" s="3" customFormat="1" ht="18"/>
    <row r="87" s="3" customFormat="1" ht="18"/>
    <row r="88" s="3" customFormat="1" ht="18"/>
    <row r="89" s="3" customFormat="1" ht="18"/>
    <row r="90" s="3" customFormat="1" ht="18"/>
    <row r="91" s="3" customFormat="1" ht="18"/>
    <row r="92" s="3" customFormat="1" ht="18"/>
    <row r="93" s="3" customFormat="1" ht="18"/>
    <row r="94" s="3" customFormat="1" ht="18"/>
    <row r="95" s="3" customFormat="1" ht="18"/>
    <row r="96" s="3" customFormat="1" ht="18"/>
    <row r="97" s="3" customFormat="1" ht="18"/>
    <row r="98" s="3" customFormat="1" ht="18"/>
    <row r="99" s="3" customFormat="1" ht="18"/>
    <row r="100" s="3" customFormat="1" ht="18"/>
    <row r="101" s="3" customFormat="1" ht="18"/>
    <row r="102" s="3" customFormat="1" ht="18"/>
    <row r="103" s="3" customFormat="1" ht="18"/>
    <row r="104" s="3" customFormat="1" ht="18"/>
    <row r="105" s="3" customFormat="1" ht="18"/>
    <row r="106" s="3" customFormat="1" ht="18"/>
    <row r="107" s="3" customFormat="1" ht="18"/>
    <row r="108" s="3" customFormat="1" ht="18"/>
    <row r="109" s="3" customFormat="1" ht="18"/>
    <row r="110" s="3" customFormat="1" ht="18"/>
    <row r="111" s="3" customFormat="1" ht="18"/>
    <row r="112" s="3" customFormat="1" ht="18"/>
    <row r="113" s="3" customFormat="1" ht="18"/>
    <row r="114" s="3" customFormat="1" ht="18"/>
    <row r="115" s="3" customFormat="1" ht="18"/>
    <row r="116" s="3" customFormat="1" ht="18"/>
    <row r="117" s="3" customFormat="1" ht="18"/>
    <row r="118" s="3" customFormat="1" ht="18"/>
    <row r="119" s="3" customFormat="1" ht="18"/>
    <row r="120" s="3" customFormat="1" ht="18"/>
    <row r="121" s="3" customFormat="1" ht="18"/>
    <row r="122" s="3" customFormat="1" ht="18"/>
    <row r="123" s="3" customFormat="1" ht="18"/>
    <row r="124" s="3" customFormat="1" ht="18"/>
    <row r="125" s="3" customFormat="1" ht="18"/>
    <row r="126" s="3" customFormat="1" ht="18"/>
    <row r="127" s="3" customFormat="1" ht="18"/>
    <row r="128" s="3" customFormat="1" ht="18"/>
    <row r="129" s="3" customFormat="1" ht="18"/>
    <row r="130" s="3" customFormat="1" ht="18"/>
    <row r="131" s="3" customFormat="1" ht="18"/>
    <row r="132" s="3" customFormat="1" ht="18"/>
    <row r="133" s="3" customFormat="1" ht="18"/>
    <row r="134" s="3" customFormat="1" ht="18"/>
    <row r="135" s="3" customFormat="1" ht="18"/>
    <row r="136" s="3" customFormat="1" ht="18"/>
    <row r="137" s="3" customFormat="1" ht="18"/>
    <row r="138" s="3" customFormat="1" ht="18"/>
    <row r="139" s="3" customFormat="1" ht="18"/>
    <row r="140" s="3" customFormat="1" ht="18"/>
    <row r="141" s="3" customFormat="1" ht="18"/>
    <row r="142" s="3" customFormat="1" ht="18"/>
    <row r="143" s="3" customFormat="1" ht="18"/>
    <row r="144" s="3" customFormat="1" ht="18"/>
    <row r="145" s="3" customFormat="1" ht="18"/>
    <row r="146" s="3" customFormat="1" ht="18"/>
    <row r="147" s="3" customFormat="1" ht="18"/>
    <row r="148" s="3" customFormat="1" ht="18"/>
    <row r="149" s="3" customFormat="1" ht="18"/>
    <row r="150" s="3" customFormat="1" ht="18"/>
    <row r="151" s="3" customFormat="1" ht="18"/>
    <row r="152" s="3" customFormat="1" ht="18"/>
    <row r="153" s="3" customFormat="1" ht="18"/>
    <row r="154" s="3" customFormat="1" ht="18"/>
    <row r="155" s="3" customFormat="1" ht="18"/>
    <row r="156" s="3" customFormat="1" ht="18"/>
  </sheetData>
  <sheetProtection/>
  <mergeCells count="7">
    <mergeCell ref="A9:D9"/>
    <mergeCell ref="O9:Q9"/>
    <mergeCell ref="A5:D7"/>
    <mergeCell ref="E5:G5"/>
    <mergeCell ref="H5:J5"/>
    <mergeCell ref="K5:M5"/>
    <mergeCell ref="O5:P7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2018-09-28T04:19:10Z</cp:lastPrinted>
  <dcterms:created xsi:type="dcterms:W3CDTF">2004-08-16T17:13:42Z</dcterms:created>
  <dcterms:modified xsi:type="dcterms:W3CDTF">2018-09-28T04:29:59Z</dcterms:modified>
  <cp:category/>
  <cp:version/>
  <cp:contentType/>
  <cp:contentStatus/>
</cp:coreProperties>
</file>