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3.5" sheetId="1" r:id="rId1"/>
  </sheets>
  <definedNames>
    <definedName name="_xlnm.Print_Area" localSheetId="0">'T-3.5'!$A$1:$S$26</definedName>
  </definedNames>
  <calcPr fullCalcOnLoad="1"/>
</workbook>
</file>

<file path=xl/sharedStrings.xml><?xml version="1.0" encoding="utf-8"?>
<sst xmlns="http://schemas.openxmlformats.org/spreadsheetml/2006/main" count="65" uniqueCount="44">
  <si>
    <t>Chanthaburi Provincial Education Office</t>
  </si>
  <si>
    <t xml:space="preserve"> Source:</t>
  </si>
  <si>
    <t xml:space="preserve">สำนักงานศึกษาธิการจังหวัดจันทบุรี </t>
  </si>
  <si>
    <t>ที่มา:</t>
  </si>
  <si>
    <t>Khao Khitchakut  District</t>
  </si>
  <si>
    <t>อำเภอเขาคิชฌกูฏ</t>
  </si>
  <si>
    <t>Na Yai Am District</t>
  </si>
  <si>
    <t>อำเภอนายายอาม</t>
  </si>
  <si>
    <t>Kaeng Hang Maeo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</si>
  <si>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</si>
  <si>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</si>
  <si>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</si>
  <si>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</si>
  <si>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</si>
  <si>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</si>
  <si>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</si>
  <si>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</si>
  <si>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</si>
  <si>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</si>
  <si>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</si>
  <si>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</si>
  <si>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</si>
  <si>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</si>
  <si>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</si>
  <si>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</si>
  <si>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</si>
  <si>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>Female</t>
  </si>
  <si>
    <t>Male</t>
  </si>
  <si>
    <t>หญิง</t>
  </si>
  <si>
    <t>ชาย</t>
  </si>
  <si>
    <t>รวม</t>
  </si>
  <si>
    <t>Secondary</t>
  </si>
  <si>
    <t>Elementary</t>
  </si>
  <si>
    <t>Pre-elementary</t>
  </si>
  <si>
    <t>มัธยมศึกษา</t>
  </si>
  <si>
    <t>ประถมศึกษา</t>
  </si>
  <si>
    <t>ก่อนประถมศึกษา</t>
  </si>
  <si>
    <t>District</t>
  </si>
  <si>
    <t>ระดับการรสอน Level of teaching</t>
  </si>
  <si>
    <t>อำเภอ</t>
  </si>
  <si>
    <t>Teacher by Level of Teaching, Sex and District: Academic Year 2017</t>
  </si>
  <si>
    <t xml:space="preserve">Table </t>
  </si>
  <si>
    <t>ครู จำแนกตามระดับการสอน และเพศ เป็นรายอำเภอ ปีการศึกษา 2560</t>
  </si>
  <si>
    <t xml:space="preserve">ตาราง   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</si>
</sst>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____-;\-* #,##0_-;_-* &quot;-&quot;??_-;_-@_-"/>
    <numFmt numFmtId="188" formatCode="_-* #,##0____;\-* #,##0_-;_-* &quot;-&quot;??_-;_-@_-"/>
    <numFmt numFmtId="189" formatCode="_-* #,##0___-;\-* #,##0_-;_-* &quot;-&quot;??_-;_-@_-"/>
    <numFmt numFmtId="190" formatCode="_-* #,##0______;\-* #,##0_-;_-* &quot;-&quot;??_-;_-@_-"/>
    <numFmt numFmtId="191" formatCode="_-* #,##0______;\-* #,##0_-;_-* &quot;- &quot;??_-;_-@_-"/>
  </numFmts>
  <fonts count="44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b/>
      <sz val="13"/>
      <color indexed="8"/>
      <name val="TH SarabunPSK"/>
      <family val="0"/>
    </font>
    <font>
      <b/>
      <sz val="13"/>
      <color indexed="9"/>
      <name val="TH SarabunPSK"/>
      <family val="0"/>
    </font>
    <font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27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27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44" applyFont="1" applyAlignment="1">
      <alignment vertical="center"/>
      <protection/>
    </xf>
    <xf numFmtId="0" fontId="19" fillId="0" borderId="0" xfId="44" applyFont="1" applyAlignment="1">
      <alignment horizontal="left" vertical="center"/>
      <protection/>
    </xf>
    <xf numFmtId="0" fontId="19" fillId="0" borderId="0" xfId="44" applyFont="1" applyAlignment="1">
      <alignment horizontal="left" vertical="center" shrinkToFit="1"/>
      <protection/>
    </xf>
    <xf numFmtId="0" fontId="19" fillId="0" borderId="0" xfId="44" applyFont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1" fillId="0" borderId="0" xfId="44" applyFont="1" applyAlignment="1">
      <alignment vertical="center"/>
      <protection/>
    </xf>
    <xf numFmtId="0" fontId="21" fillId="0" borderId="0" xfId="44" applyFont="1" applyAlignment="1">
      <alignment horizontal="right" vertical="center"/>
      <protection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1" fillId="0" borderId="0" xfId="44" applyFont="1" applyAlignment="1">
      <alignment/>
      <protection/>
    </xf>
    <xf numFmtId="0" fontId="21" fillId="0" borderId="0" xfId="44" applyFont="1" applyAlignment="1">
      <alignment horizontal="right"/>
      <protection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187" fontId="19" fillId="0" borderId="13" xfId="36" applyNumberFormat="1" applyFont="1" applyBorder="1" applyAlignment="1">
      <alignment horizontal="right" vertical="center"/>
    </xf>
    <xf numFmtId="188" fontId="19" fillId="0" borderId="14" xfId="36" applyNumberFormat="1" applyFont="1" applyBorder="1" applyAlignment="1">
      <alignment horizontal="right" vertical="center"/>
    </xf>
    <xf numFmtId="187" fontId="19" fillId="0" borderId="14" xfId="36" applyNumberFormat="1" applyFont="1" applyBorder="1" applyAlignment="1">
      <alignment horizontal="right" vertical="center"/>
    </xf>
    <xf numFmtId="189" fontId="19" fillId="0" borderId="14" xfId="36" applyNumberFormat="1" applyFont="1" applyBorder="1" applyAlignment="1">
      <alignment horizontal="right" vertical="center"/>
    </xf>
    <xf numFmtId="190" fontId="19" fillId="0" borderId="14" xfId="36" applyNumberFormat="1" applyFont="1" applyBorder="1" applyAlignment="1">
      <alignment horizontal="right" vertical="center"/>
    </xf>
    <xf numFmtId="0" fontId="19" fillId="0" borderId="15" xfId="0" applyFont="1" applyBorder="1" applyAlignment="1">
      <alignment vertical="center"/>
    </xf>
    <xf numFmtId="0" fontId="19" fillId="0" borderId="0" xfId="44" applyFont="1" applyBorder="1" applyAlignment="1">
      <alignment horizontal="left" vertical="center"/>
      <protection/>
    </xf>
    <xf numFmtId="191" fontId="19" fillId="0" borderId="14" xfId="36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187" fontId="22" fillId="0" borderId="13" xfId="36" applyNumberFormat="1" applyFont="1" applyBorder="1" applyAlignment="1">
      <alignment horizontal="right" vertical="center"/>
    </xf>
    <xf numFmtId="188" fontId="22" fillId="0" borderId="14" xfId="36" applyNumberFormat="1" applyFont="1" applyBorder="1" applyAlignment="1">
      <alignment horizontal="right" vertical="center"/>
    </xf>
    <xf numFmtId="187" fontId="22" fillId="0" borderId="14" xfId="36" applyNumberFormat="1" applyFont="1" applyBorder="1" applyAlignment="1">
      <alignment horizontal="right" vertical="center"/>
    </xf>
    <xf numFmtId="189" fontId="22" fillId="0" borderId="14" xfId="36" applyNumberFormat="1" applyFont="1" applyBorder="1" applyAlignment="1">
      <alignment horizontal="right" vertical="center"/>
    </xf>
    <xf numFmtId="190" fontId="22" fillId="0" borderId="14" xfId="36" applyNumberFormat="1" applyFont="1" applyBorder="1" applyAlignment="1">
      <alignment horizontal="right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1352550</xdr:colOff>
      <xdr:row>17</xdr:row>
      <xdr:rowOff>0</xdr:rowOff>
    </xdr:from>
    <xdr:to>
      <xdr:col>19</xdr:col>
      <xdr:colOff>0</xdr:colOff>
      <xdr:row>26</xdr:row>
      <xdr:rowOff>0</xdr:rowOff>
    </xdr:to>
    <xdr:grpSp>
      <xdr:nvGrpSpPr>
        <xdr:cNvPr id="1" name="Group 11"/>
        <xdr:cNvGrpSpPr>
          <a:grpSpLocks/>
        </xdr:cNvGrpSpPr>
      </xdr:nvGrpSpPr>
      <xdr:grpSpPr>
        <a:xfrm>
          <a:off x="9410700" y="4257675"/>
          <a:ext cx="533400" cy="2447925"/>
          <a:chOff x="9391650" y="3924300"/>
          <a:chExt cx="533400" cy="2581275"/>
        </a:xfrm>
        <a:solidFill>
          <a:srgbClr val="FFFFFF"/>
        </a:solidFill>
      </xdr:grpSpPr>
      <xdr:grpSp>
        <xdr:nvGrpSpPr>
          <xdr:cNvPr id="2" name="Group 7"/>
          <xdr:cNvGrpSpPr>
            <a:grpSpLocks/>
          </xdr:cNvGrpSpPr>
        </xdr:nvGrpSpPr>
        <xdr:grpSpPr>
          <a:xfrm>
            <a:off x="9582207" y="6095798"/>
            <a:ext cx="342843" cy="409777"/>
            <a:chOff x="9544050" y="6057900"/>
            <a:chExt cx="342900" cy="409575"/>
          </a:xfrm>
          <a:solidFill>
            <a:srgbClr val="FFFFFF"/>
          </a:solidFill>
        </xdr:grpSpPr>
        <xdr:sp>
          <xdr:nvSpPr>
            <xdr:cNvPr id="3" name="Flowchart: Delay 8"/>
            <xdr:cNvSpPr>
              <a:spLocks/>
            </xdr:cNvSpPr>
          </xdr:nvSpPr>
          <xdr:spPr>
            <a:xfrm rot="5400000">
              <a:off x="9515590" y="6095990"/>
              <a:ext cx="409594" cy="33339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" name="TextBox 5"/>
            <xdr:cNvSpPr txBox="1">
              <a:spLocks noChangeArrowheads="1"/>
            </xdr:cNvSpPr>
          </xdr:nvSpPr>
          <xdr:spPr>
            <a:xfrm rot="5400000">
              <a:off x="9520305" y="6115036"/>
              <a:ext cx="366732" cy="3190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37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391650" y="3924300"/>
            <a:ext cx="476193" cy="21334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Education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25"/>
  <sheetViews>
    <sheetView showGridLines="0" tabSelected="1" zoomScalePageLayoutView="0" workbookViewId="0" topLeftCell="A1">
      <selection activeCell="B2" sqref="B2"/>
    </sheetView>
  </sheetViews>
  <sheetFormatPr defaultColWidth="9.140625" defaultRowHeight="21.75"/>
  <cols>
    <col min="1" max="1" width="1.7109375" style="1" customWidth="1"/>
    <col min="2" max="2" width="5.8515625" style="1" customWidth="1"/>
    <col min="3" max="3" width="4.140625" style="1" customWidth="1"/>
    <col min="4" max="4" width="9.7109375" style="1" customWidth="1"/>
    <col min="5" max="16" width="8.28125" style="1" customWidth="1"/>
    <col min="17" max="17" width="21.7109375" style="1" customWidth="1"/>
    <col min="18" max="18" width="2.28125" style="1" customWidth="1"/>
    <col min="19" max="19" width="4.28125" style="1" customWidth="1"/>
    <col min="20" max="16384" width="9.140625" style="1" customWidth="1"/>
  </cols>
  <sheetData>
    <row r="1" spans="2:4" s="67" customFormat="1" ht="21.75" customHeight="1">
      <c r="B1" s="67" t="s">
        <v>43</v>
      </c>
      <c r="C1" s="68">
        <v>3.5</v>
      </c>
      <c r="D1" s="67" t="s">
        <v>42</v>
      </c>
    </row>
    <row r="2" spans="2:6" s="10" customFormat="1" ht="21.75" customHeight="1">
      <c r="B2" s="67" t="s">
        <v>41</v>
      </c>
      <c r="C2" s="68">
        <v>3.5</v>
      </c>
      <c r="D2" s="67" t="s">
        <v>40</v>
      </c>
      <c r="E2" s="67"/>
      <c r="F2" s="67"/>
    </row>
    <row r="3" ht="6" customHeight="1"/>
    <row r="4" spans="1:17" s="2" customFormat="1" ht="21.75" customHeight="1">
      <c r="A4" s="66" t="s">
        <v>39</v>
      </c>
      <c r="B4" s="66"/>
      <c r="C4" s="66"/>
      <c r="D4" s="65"/>
      <c r="E4" s="64"/>
      <c r="F4" s="63"/>
      <c r="G4" s="62"/>
      <c r="H4" s="61" t="s">
        <v>38</v>
      </c>
      <c r="I4" s="60"/>
      <c r="J4" s="60"/>
      <c r="K4" s="60"/>
      <c r="L4" s="60"/>
      <c r="M4" s="60"/>
      <c r="N4" s="60"/>
      <c r="O4" s="60"/>
      <c r="P4" s="59"/>
      <c r="Q4" s="58" t="s">
        <v>37</v>
      </c>
    </row>
    <row r="5" spans="1:17" s="2" customFormat="1" ht="21.75" customHeight="1">
      <c r="A5" s="48"/>
      <c r="B5" s="48"/>
      <c r="C5" s="48"/>
      <c r="D5" s="47"/>
      <c r="E5" s="57" t="s">
        <v>30</v>
      </c>
      <c r="F5" s="56"/>
      <c r="G5" s="55"/>
      <c r="H5" s="54" t="s">
        <v>36</v>
      </c>
      <c r="I5" s="53"/>
      <c r="J5" s="52"/>
      <c r="K5" s="54" t="s">
        <v>35</v>
      </c>
      <c r="L5" s="53"/>
      <c r="M5" s="52"/>
      <c r="N5" s="54" t="s">
        <v>34</v>
      </c>
      <c r="O5" s="53"/>
      <c r="P5" s="52"/>
      <c r="Q5" s="44"/>
    </row>
    <row r="6" spans="1:17" s="2" customFormat="1" ht="21.75" customHeight="1">
      <c r="A6" s="48"/>
      <c r="B6" s="48"/>
      <c r="C6" s="48"/>
      <c r="D6" s="47"/>
      <c r="E6" s="51" t="s">
        <v>24</v>
      </c>
      <c r="F6" s="50"/>
      <c r="G6" s="49"/>
      <c r="H6" s="51" t="s">
        <v>33</v>
      </c>
      <c r="I6" s="50"/>
      <c r="J6" s="49"/>
      <c r="K6" s="51" t="s">
        <v>32</v>
      </c>
      <c r="L6" s="50"/>
      <c r="M6" s="49"/>
      <c r="N6" s="51" t="s">
        <v>31</v>
      </c>
      <c r="O6" s="50"/>
      <c r="P6" s="49"/>
      <c r="Q6" s="44"/>
    </row>
    <row r="7" spans="1:17" s="2" customFormat="1" ht="21.75" customHeight="1">
      <c r="A7" s="48"/>
      <c r="B7" s="48"/>
      <c r="C7" s="48"/>
      <c r="D7" s="47"/>
      <c r="E7" s="45" t="s">
        <v>30</v>
      </c>
      <c r="F7" s="46" t="s">
        <v>29</v>
      </c>
      <c r="G7" s="46" t="s">
        <v>28</v>
      </c>
      <c r="H7" s="45" t="s">
        <v>30</v>
      </c>
      <c r="I7" s="46" t="s">
        <v>29</v>
      </c>
      <c r="J7" s="35" t="s">
        <v>28</v>
      </c>
      <c r="K7" s="45" t="s">
        <v>30</v>
      </c>
      <c r="L7" s="45" t="s">
        <v>29</v>
      </c>
      <c r="M7" s="35" t="s">
        <v>28</v>
      </c>
      <c r="N7" s="45" t="s">
        <v>30</v>
      </c>
      <c r="O7" s="45" t="s">
        <v>29</v>
      </c>
      <c r="P7" s="35" t="s">
        <v>28</v>
      </c>
      <c r="Q7" s="44"/>
    </row>
    <row r="8" spans="1:17" s="2" customFormat="1" ht="21.75" customHeight="1">
      <c r="A8" s="43"/>
      <c r="B8" s="43"/>
      <c r="C8" s="43"/>
      <c r="D8" s="42"/>
      <c r="E8" s="41" t="s">
        <v>24</v>
      </c>
      <c r="F8" s="40" t="s">
        <v>27</v>
      </c>
      <c r="G8" s="40" t="s">
        <v>26</v>
      </c>
      <c r="H8" s="41" t="s">
        <v>24</v>
      </c>
      <c r="I8" s="40" t="s">
        <v>27</v>
      </c>
      <c r="J8" s="40" t="s">
        <v>26</v>
      </c>
      <c r="K8" s="41" t="s">
        <v>24</v>
      </c>
      <c r="L8" s="41" t="s">
        <v>27</v>
      </c>
      <c r="M8" s="40" t="s">
        <v>26</v>
      </c>
      <c r="N8" s="41" t="s">
        <v>24</v>
      </c>
      <c r="O8" s="41" t="s">
        <v>27</v>
      </c>
      <c r="P8" s="40" t="s">
        <v>26</v>
      </c>
      <c r="Q8" s="39"/>
    </row>
    <row r="9" spans="1:16" s="13" customFormat="1" ht="3" customHeight="1">
      <c r="A9" s="38"/>
      <c r="B9" s="38"/>
      <c r="C9" s="38"/>
      <c r="D9" s="37"/>
      <c r="E9" s="36"/>
      <c r="F9" s="35"/>
      <c r="G9" s="35"/>
      <c r="H9" s="36"/>
      <c r="I9" s="35"/>
      <c r="J9" s="35"/>
      <c r="K9" s="36"/>
      <c r="L9" s="36"/>
      <c r="M9" s="35"/>
      <c r="N9" s="36"/>
      <c r="O9" s="36"/>
      <c r="P9" s="35"/>
    </row>
    <row r="10" spans="1:17" s="2" customFormat="1" ht="21.75" customHeight="1">
      <c r="A10" s="34" t="s">
        <v>25</v>
      </c>
      <c r="B10" s="34"/>
      <c r="C10" s="34"/>
      <c r="D10" s="33"/>
      <c r="E10" s="31">
        <f>SUM(E11:E20)</f>
        <v>3859</v>
      </c>
      <c r="F10" s="30">
        <f>SUM(F11:F20)</f>
        <v>825</v>
      </c>
      <c r="G10" s="31">
        <f>SUM(G11:G20)</f>
        <v>3034</v>
      </c>
      <c r="H10" s="30">
        <f>SUM(H11:H20)</f>
        <v>722</v>
      </c>
      <c r="I10" s="32">
        <f>SUM(I11:I20)</f>
        <v>82</v>
      </c>
      <c r="J10" s="30">
        <f>SUM(J11:J20)</f>
        <v>640</v>
      </c>
      <c r="K10" s="31">
        <f>SUM(K11:K20)</f>
        <v>2203</v>
      </c>
      <c r="L10" s="30">
        <f>SUM(L11:L20)</f>
        <v>459</v>
      </c>
      <c r="M10" s="31">
        <f>SUM(M11:M20)</f>
        <v>1744</v>
      </c>
      <c r="N10" s="30">
        <f>SUM(N11:N20)</f>
        <v>934</v>
      </c>
      <c r="O10" s="29">
        <f>SUM(O11:O20)</f>
        <v>284</v>
      </c>
      <c r="P10" s="28">
        <f>SUM(P11:P20)</f>
        <v>650</v>
      </c>
      <c r="Q10" s="27" t="s">
        <v>24</v>
      </c>
    </row>
    <row r="11" spans="1:17" s="2" customFormat="1" ht="21.75" customHeight="1">
      <c r="A11" s="4" t="s">
        <v>23</v>
      </c>
      <c r="B11" s="13"/>
      <c r="C11" s="13"/>
      <c r="D11" s="24"/>
      <c r="E11" s="22">
        <f>F11+G11</f>
        <v>1322</v>
      </c>
      <c r="F11" s="21">
        <f>I11+L11+O11</f>
        <v>277</v>
      </c>
      <c r="G11" s="22">
        <f>J11+M11+P11</f>
        <v>1045</v>
      </c>
      <c r="H11" s="21">
        <f>I11+J11</f>
        <v>232</v>
      </c>
      <c r="I11" s="23">
        <v>46</v>
      </c>
      <c r="J11" s="21">
        <v>186</v>
      </c>
      <c r="K11" s="22">
        <f>L11+M11</f>
        <v>607</v>
      </c>
      <c r="L11" s="21">
        <v>89</v>
      </c>
      <c r="M11" s="22">
        <v>518</v>
      </c>
      <c r="N11" s="21">
        <f>O11+P11</f>
        <v>483</v>
      </c>
      <c r="O11" s="20">
        <v>142</v>
      </c>
      <c r="P11" s="19">
        <v>341</v>
      </c>
      <c r="Q11" s="4" t="s">
        <v>22</v>
      </c>
    </row>
    <row r="12" spans="1:17" s="2" customFormat="1" ht="21.75" customHeight="1">
      <c r="A12" s="4" t="s">
        <v>21</v>
      </c>
      <c r="B12" s="27"/>
      <c r="C12" s="13"/>
      <c r="D12" s="24"/>
      <c r="E12" s="22">
        <f>F12+G12</f>
        <v>392</v>
      </c>
      <c r="F12" s="21">
        <f>I12+L12+O12</f>
        <v>92</v>
      </c>
      <c r="G12" s="22">
        <f>J12+M12+P12</f>
        <v>300</v>
      </c>
      <c r="H12" s="21">
        <f>I12+J12</f>
        <v>71</v>
      </c>
      <c r="I12" s="23">
        <v>5</v>
      </c>
      <c r="J12" s="21">
        <v>66</v>
      </c>
      <c r="K12" s="22">
        <f>L12+M12</f>
        <v>245</v>
      </c>
      <c r="L12" s="21">
        <v>52</v>
      </c>
      <c r="M12" s="22">
        <v>193</v>
      </c>
      <c r="N12" s="21">
        <f>O12+P12</f>
        <v>76</v>
      </c>
      <c r="O12" s="20">
        <v>35</v>
      </c>
      <c r="P12" s="19">
        <v>41</v>
      </c>
      <c r="Q12" s="4" t="s">
        <v>20</v>
      </c>
    </row>
    <row r="13" spans="1:17" s="2" customFormat="1" ht="21.75" customHeight="1">
      <c r="A13" s="4" t="s">
        <v>19</v>
      </c>
      <c r="B13" s="27"/>
      <c r="C13" s="13"/>
      <c r="D13" s="24"/>
      <c r="E13" s="22">
        <f>F13+G13</f>
        <v>410</v>
      </c>
      <c r="F13" s="21">
        <f>I13+L13+O13</f>
        <v>80</v>
      </c>
      <c r="G13" s="22">
        <f>J13+M13+P13</f>
        <v>330</v>
      </c>
      <c r="H13" s="21">
        <f>I13+J13</f>
        <v>96</v>
      </c>
      <c r="I13" s="23">
        <v>7</v>
      </c>
      <c r="J13" s="21">
        <v>89</v>
      </c>
      <c r="K13" s="22">
        <f>L13+M13</f>
        <v>225</v>
      </c>
      <c r="L13" s="21">
        <v>51</v>
      </c>
      <c r="M13" s="22">
        <v>174</v>
      </c>
      <c r="N13" s="21">
        <f>O13+P13</f>
        <v>89</v>
      </c>
      <c r="O13" s="20">
        <v>22</v>
      </c>
      <c r="P13" s="19">
        <v>67</v>
      </c>
      <c r="Q13" s="4" t="s">
        <v>18</v>
      </c>
    </row>
    <row r="14" spans="1:17" s="2" customFormat="1" ht="21.75" customHeight="1">
      <c r="A14" s="4" t="s">
        <v>17</v>
      </c>
      <c r="B14" s="27"/>
      <c r="C14" s="13"/>
      <c r="D14" s="24"/>
      <c r="E14" s="22">
        <f>F14+G14</f>
        <v>322</v>
      </c>
      <c r="F14" s="21">
        <f>I14+L14+O14</f>
        <v>60</v>
      </c>
      <c r="G14" s="22">
        <f>J14+M14+P14</f>
        <v>262</v>
      </c>
      <c r="H14" s="21">
        <f>I14+J14</f>
        <v>59</v>
      </c>
      <c r="I14" s="23">
        <v>3</v>
      </c>
      <c r="J14" s="21">
        <v>56</v>
      </c>
      <c r="K14" s="22">
        <f>L14+M14</f>
        <v>227</v>
      </c>
      <c r="L14" s="21">
        <v>48</v>
      </c>
      <c r="M14" s="22">
        <v>179</v>
      </c>
      <c r="N14" s="21">
        <f>O14+P14</f>
        <v>36</v>
      </c>
      <c r="O14" s="20">
        <v>9</v>
      </c>
      <c r="P14" s="19">
        <v>27</v>
      </c>
      <c r="Q14" s="4" t="s">
        <v>16</v>
      </c>
    </row>
    <row r="15" spans="1:17" s="2" customFormat="1" ht="21.75" customHeight="1">
      <c r="A15" s="4" t="s">
        <v>15</v>
      </c>
      <c r="B15" s="13"/>
      <c r="C15" s="13"/>
      <c r="D15" s="24"/>
      <c r="E15" s="22">
        <f>F15+G15</f>
        <v>135</v>
      </c>
      <c r="F15" s="21">
        <f>I15+L15+O15</f>
        <v>34</v>
      </c>
      <c r="G15" s="22">
        <f>J15+M15+P15</f>
        <v>101</v>
      </c>
      <c r="H15" s="21">
        <f>I15+J15</f>
        <v>29</v>
      </c>
      <c r="I15" s="23">
        <v>2</v>
      </c>
      <c r="J15" s="21">
        <v>27</v>
      </c>
      <c r="K15" s="22">
        <f>L15+M15</f>
        <v>99</v>
      </c>
      <c r="L15" s="21">
        <v>30</v>
      </c>
      <c r="M15" s="22">
        <v>69</v>
      </c>
      <c r="N15" s="21">
        <f>O15+P15</f>
        <v>7</v>
      </c>
      <c r="O15" s="20">
        <v>2</v>
      </c>
      <c r="P15" s="19">
        <v>5</v>
      </c>
      <c r="Q15" s="4" t="s">
        <v>14</v>
      </c>
    </row>
    <row r="16" spans="1:17" s="2" customFormat="1" ht="21.75" customHeight="1">
      <c r="A16" s="4" t="s">
        <v>13</v>
      </c>
      <c r="B16" s="13"/>
      <c r="C16" s="13"/>
      <c r="D16" s="24"/>
      <c r="E16" s="22">
        <f>F16+G16</f>
        <v>139</v>
      </c>
      <c r="F16" s="21">
        <f>I16+L16+O16</f>
        <v>30</v>
      </c>
      <c r="G16" s="22">
        <f>J16+M16+P16</f>
        <v>109</v>
      </c>
      <c r="H16" s="21">
        <f>I16+J16</f>
        <v>21</v>
      </c>
      <c r="I16" s="26">
        <v>0</v>
      </c>
      <c r="J16" s="21">
        <v>21</v>
      </c>
      <c r="K16" s="22">
        <f>L16+M16</f>
        <v>96</v>
      </c>
      <c r="L16" s="21">
        <v>23</v>
      </c>
      <c r="M16" s="22">
        <v>73</v>
      </c>
      <c r="N16" s="21">
        <f>O16+P16</f>
        <v>22</v>
      </c>
      <c r="O16" s="20">
        <v>7</v>
      </c>
      <c r="P16" s="19">
        <v>15</v>
      </c>
      <c r="Q16" s="4" t="s">
        <v>12</v>
      </c>
    </row>
    <row r="17" spans="1:17" s="2" customFormat="1" ht="21.75" customHeight="1">
      <c r="A17" s="4" t="s">
        <v>11</v>
      </c>
      <c r="B17" s="13"/>
      <c r="C17" s="13"/>
      <c r="D17" s="24"/>
      <c r="E17" s="22">
        <f>F17+G17</f>
        <v>424</v>
      </c>
      <c r="F17" s="21">
        <f>I17+L17+O17</f>
        <v>92</v>
      </c>
      <c r="G17" s="22">
        <f>J17+M17+P17</f>
        <v>332</v>
      </c>
      <c r="H17" s="21">
        <f>I17+J17</f>
        <v>76</v>
      </c>
      <c r="I17" s="23">
        <v>3</v>
      </c>
      <c r="J17" s="21">
        <v>73</v>
      </c>
      <c r="K17" s="22">
        <f>L17+M17</f>
        <v>287</v>
      </c>
      <c r="L17" s="21">
        <v>71</v>
      </c>
      <c r="M17" s="22">
        <v>216</v>
      </c>
      <c r="N17" s="21">
        <f>O17+P17</f>
        <v>61</v>
      </c>
      <c r="O17" s="20">
        <v>18</v>
      </c>
      <c r="P17" s="19">
        <v>43</v>
      </c>
      <c r="Q17" s="4" t="s">
        <v>10</v>
      </c>
    </row>
    <row r="18" spans="1:17" s="2" customFormat="1" ht="21.75" customHeight="1">
      <c r="A18" s="4" t="s">
        <v>9</v>
      </c>
      <c r="B18" s="13"/>
      <c r="C18" s="13"/>
      <c r="D18" s="24"/>
      <c r="E18" s="22">
        <f>F18+G18</f>
        <v>268</v>
      </c>
      <c r="F18" s="21">
        <f>I18+L18+O18</f>
        <v>66</v>
      </c>
      <c r="G18" s="22">
        <f>J18+M18+P18</f>
        <v>202</v>
      </c>
      <c r="H18" s="21">
        <f>I18+J18</f>
        <v>57</v>
      </c>
      <c r="I18" s="23">
        <v>6</v>
      </c>
      <c r="J18" s="21">
        <v>51</v>
      </c>
      <c r="K18" s="22">
        <f>L18+M18</f>
        <v>158</v>
      </c>
      <c r="L18" s="21">
        <v>36</v>
      </c>
      <c r="M18" s="22">
        <v>122</v>
      </c>
      <c r="N18" s="21">
        <f>O18+P18</f>
        <v>53</v>
      </c>
      <c r="O18" s="20">
        <v>24</v>
      </c>
      <c r="P18" s="19">
        <v>29</v>
      </c>
      <c r="Q18" s="4" t="s">
        <v>8</v>
      </c>
    </row>
    <row r="19" spans="1:17" s="2" customFormat="1" ht="21.75" customHeight="1">
      <c r="A19" s="4" t="s">
        <v>7</v>
      </c>
      <c r="B19" s="13"/>
      <c r="C19" s="13"/>
      <c r="D19" s="24"/>
      <c r="E19" s="22">
        <f>F19+G19</f>
        <v>207</v>
      </c>
      <c r="F19" s="21">
        <f>I19+L19+O19</f>
        <v>40</v>
      </c>
      <c r="G19" s="22">
        <f>J19+M19+P19</f>
        <v>167</v>
      </c>
      <c r="H19" s="21">
        <f>I19+J19</f>
        <v>47</v>
      </c>
      <c r="I19" s="23">
        <v>9</v>
      </c>
      <c r="J19" s="21">
        <v>38</v>
      </c>
      <c r="K19" s="22">
        <f>L19+M19</f>
        <v>104</v>
      </c>
      <c r="L19" s="21">
        <v>22</v>
      </c>
      <c r="M19" s="22">
        <v>82</v>
      </c>
      <c r="N19" s="21">
        <f>O19+P19</f>
        <v>56</v>
      </c>
      <c r="O19" s="20">
        <v>9</v>
      </c>
      <c r="P19" s="19">
        <v>47</v>
      </c>
      <c r="Q19" s="25" t="s">
        <v>6</v>
      </c>
    </row>
    <row r="20" spans="1:17" s="2" customFormat="1" ht="21.75" customHeight="1">
      <c r="A20" s="4" t="s">
        <v>5</v>
      </c>
      <c r="B20" s="13"/>
      <c r="C20" s="13"/>
      <c r="D20" s="24"/>
      <c r="E20" s="22">
        <f>F20+G20</f>
        <v>240</v>
      </c>
      <c r="F20" s="21">
        <f>I20+L20+O20</f>
        <v>54</v>
      </c>
      <c r="G20" s="22">
        <f>J20+M20+P20</f>
        <v>186</v>
      </c>
      <c r="H20" s="21">
        <f>I20+J20</f>
        <v>34</v>
      </c>
      <c r="I20" s="23">
        <v>1</v>
      </c>
      <c r="J20" s="21">
        <v>33</v>
      </c>
      <c r="K20" s="22">
        <f>L20+M20</f>
        <v>155</v>
      </c>
      <c r="L20" s="21">
        <v>37</v>
      </c>
      <c r="M20" s="22">
        <v>118</v>
      </c>
      <c r="N20" s="21">
        <f>O20+P20</f>
        <v>51</v>
      </c>
      <c r="O20" s="20">
        <v>16</v>
      </c>
      <c r="P20" s="19">
        <v>35</v>
      </c>
      <c r="Q20" s="4" t="s">
        <v>4</v>
      </c>
    </row>
    <row r="21" spans="1:17" s="10" customFormat="1" ht="3" customHeight="1">
      <c r="A21" s="16"/>
      <c r="B21" s="16"/>
      <c r="C21" s="16"/>
      <c r="D21" s="18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6"/>
    </row>
    <row r="22" spans="1:17" s="10" customFormat="1" ht="21.75" customHeight="1">
      <c r="A22" s="3"/>
      <c r="B22" s="15" t="s">
        <v>3</v>
      </c>
      <c r="C22" s="14" t="s">
        <v>2</v>
      </c>
      <c r="D22" s="13"/>
      <c r="E22" s="13"/>
      <c r="F22" s="13"/>
      <c r="G22" s="13"/>
      <c r="H22" s="7"/>
      <c r="I22" s="7"/>
      <c r="J22" s="5"/>
      <c r="K22" s="5"/>
      <c r="L22" s="12"/>
      <c r="M22" s="3"/>
      <c r="N22" s="2"/>
      <c r="O22" s="11"/>
      <c r="P22" s="11"/>
      <c r="Q22" s="11"/>
    </row>
    <row r="23" spans="1:13" s="2" customFormat="1" ht="21.75" customHeight="1">
      <c r="A23" s="3"/>
      <c r="B23" s="9" t="s">
        <v>1</v>
      </c>
      <c r="C23" s="8" t="s">
        <v>0</v>
      </c>
      <c r="D23" s="3"/>
      <c r="E23" s="3"/>
      <c r="F23" s="3"/>
      <c r="G23" s="6"/>
      <c r="H23" s="7"/>
      <c r="I23" s="7"/>
      <c r="J23" s="3"/>
      <c r="K23" s="6"/>
      <c r="L23" s="3"/>
      <c r="M23" s="3"/>
    </row>
    <row r="24" spans="1:13" s="2" customFormat="1" ht="21.75" customHeight="1">
      <c r="A24" s="3"/>
      <c r="B24" s="3"/>
      <c r="C24" s="3"/>
      <c r="D24" s="3"/>
      <c r="E24" s="3"/>
      <c r="F24" s="3"/>
      <c r="G24" s="3"/>
      <c r="H24" s="1"/>
      <c r="I24" s="1"/>
      <c r="J24" s="3"/>
      <c r="K24" s="3"/>
      <c r="L24" s="3"/>
      <c r="M24" s="3"/>
    </row>
    <row r="25" spans="1:14" s="2" customFormat="1" ht="21.75" customHeight="1">
      <c r="A25" s="3"/>
      <c r="B25" s="6"/>
      <c r="C25" s="3"/>
      <c r="D25" s="5"/>
      <c r="E25" s="5"/>
      <c r="F25" s="5"/>
      <c r="G25" s="3"/>
      <c r="H25" s="1"/>
      <c r="I25" s="1"/>
      <c r="J25" s="3"/>
      <c r="K25" s="3"/>
      <c r="L25" s="4"/>
      <c r="M25" s="3"/>
      <c r="N25" s="1"/>
    </row>
    <row r="26" ht="37.5" customHeight="1"/>
  </sheetData>
  <sheetProtection/>
  <mergeCells count="12">
    <mergeCell ref="H6:J6"/>
    <mergeCell ref="K6:M6"/>
    <mergeCell ref="N6:P6"/>
    <mergeCell ref="A10:D10"/>
    <mergeCell ref="A4:D8"/>
    <mergeCell ref="H4:P4"/>
    <mergeCell ref="Q4:Q8"/>
    <mergeCell ref="E5:G5"/>
    <mergeCell ref="H5:J5"/>
    <mergeCell ref="K5:M5"/>
    <mergeCell ref="N5:P5"/>
    <mergeCell ref="E6:G6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2018-09-27T08:52:20Z</cp:lastPrinted>
  <dcterms:created xsi:type="dcterms:W3CDTF">2018-09-27T08:52:16Z</dcterms:created>
  <dcterms:modified xsi:type="dcterms:W3CDTF">2018-09-27T08:52:28Z</dcterms:modified>
  <cp:category/>
  <cp:version/>
  <cp:contentType/>
  <cp:contentStatus/>
</cp:coreProperties>
</file>