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T-19.5 " sheetId="1" r:id="rId1"/>
  </sheets>
  <externalReferences>
    <externalReference r:id="rId4"/>
  </externalReferences>
  <definedNames>
    <definedName name="_xlnm.Print_Area" localSheetId="0">'T-19.5 '!$A$1:$L$35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<sst xmlns="http://schemas.openxmlformats.org/spreadsheetml/2006/main" count="66" uniqueCount="66">
  <si>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ตาราง   </t>
  </si>
  <si>
    <t>รายได้จากการจัดเก็บเงินภาษีของกรมสรรพสามิต จำแนกตามรายการ พ.ศ. 2557 - 2561</t>
  </si>
  <si>
    <t>Table</t>
  </si>
  <si>
    <t>Revenue of Excise Tax by Items: 2014 - 2018</t>
  </si>
  <si>
    <t>(บาท  Baht)</t>
  </si>
  <si>
    <t>.</t>
  </si>
  <si>
    <t>รายการ</t>
  </si>
  <si>
    <t>Items</t>
  </si>
  <si>
    <t>(2014)</t>
  </si>
  <si>
    <t>(2015)</t>
  </si>
  <si>
    <t>(2016)</t>
  </si>
  <si>
    <t>(2017)</t>
  </si>
  <si>
    <t>(2018)</t>
  </si>
  <si>
    <t>รวมยอด</t>
  </si>
  <si>
    <t>Total</t>
  </si>
  <si>
    <t>โคมไฟฟ้า และโคมระย้า</t>
  </si>
  <si>
    <t xml:space="preserve">  Lighting and Chandelier</t>
  </si>
  <si>
    <t>น้ำมันและผลิตภัณฑ์น้ำมัน</t>
  </si>
  <si>
    <t xml:space="preserve">  Petroleum and Petroleum Products</t>
  </si>
  <si>
    <t>เครื่องดื่ม</t>
  </si>
  <si>
    <t xml:space="preserve">  Beverage</t>
  </si>
  <si>
    <t>เครื่องปรับอากาศ</t>
  </si>
  <si>
    <t xml:space="preserve">  Air Conditioner</t>
  </si>
  <si>
    <t>แก้วและเครื่องแก้ว</t>
  </si>
  <si>
    <t xml:space="preserve">  Crystal</t>
  </si>
  <si>
    <t>รถยนต์</t>
  </si>
  <si>
    <t xml:space="preserve">  Automobile</t>
  </si>
  <si>
    <t>เรือ</t>
  </si>
  <si>
    <t xml:space="preserve">  Boat</t>
  </si>
  <si>
    <t>ผลิตภัณฑ์เครื่องหอม และเครื่องสำอาง</t>
  </si>
  <si>
    <t xml:space="preserve">  Perfume and Cosmetic</t>
  </si>
  <si>
    <t>พรมหรือสิ่งทอปูพื้นทำด้วยขนสัตว์</t>
  </si>
  <si>
    <t xml:space="preserve">  Carpet and Other Floor Covering Animal Hair</t>
  </si>
  <si>
    <t>รถจักรยานยนต์</t>
  </si>
  <si>
    <t xml:space="preserve">  Motorcycles</t>
  </si>
  <si>
    <t>หินอ่อนและหินแกรนิต</t>
  </si>
  <si>
    <t xml:space="preserve">  Marble and Granite</t>
  </si>
  <si>
    <t>แบตเตอรี่</t>
  </si>
  <si>
    <t xml:space="preserve">  Battery</t>
  </si>
  <si>
    <t xml:space="preserve">  Ozone Depleting Halogenated </t>
  </si>
  <si>
    <t>สารทำลายชั้นบรรยากาศโอโซน</t>
  </si>
  <si>
    <t xml:space="preserve">     Hydrocarbon Acrylic</t>
  </si>
  <si>
    <t>สนามแข่งม้า</t>
  </si>
  <si>
    <t xml:space="preserve">  Horse Racing Course</t>
  </si>
  <si>
    <t>สนามกอล์ฟ</t>
  </si>
  <si>
    <t xml:space="preserve">  Golf Course</t>
  </si>
  <si>
    <t>กิจการโทรคมนาคม</t>
  </si>
  <si>
    <t xml:space="preserve">  Telecommunication Business</t>
  </si>
  <si>
    <t>ไนต์คลับ และดิสโกเธค</t>
  </si>
  <si>
    <t xml:space="preserve">  Nightclub and Discotheque </t>
  </si>
  <si>
    <t>สถานอาบน้ำหรืออบตัว และนวด</t>
  </si>
  <si>
    <t xml:space="preserve">  Turkish Bath or Parlour Massage</t>
  </si>
  <si>
    <t>สลากกินแบ่ง</t>
  </si>
  <si>
    <t xml:space="preserve">  Lottery</t>
  </si>
  <si>
    <t>ไพ่</t>
  </si>
  <si>
    <t xml:space="preserve">  Playing Card</t>
  </si>
  <si>
    <t>ยาสูบ และยาเส้น</t>
  </si>
  <si>
    <t xml:space="preserve">  Cigarette and Tobacco</t>
  </si>
  <si>
    <t>สุรากลั่น</t>
  </si>
  <si>
    <t xml:space="preserve">  Distilled Beverage</t>
  </si>
  <si>
    <t>สุราแช่</t>
  </si>
  <si>
    <t xml:space="preserve">  Brewed Beverage</t>
  </si>
  <si>
    <t>อื่นๆ</t>
  </si>
  <si>
    <t xml:space="preserve">  Others</t>
  </si>
  <si>
    <t xml:space="preserve">       ที่มา:  สำนักงานสรรพสามิตพื้นที่จันทบุรี</t>
  </si>
  <si>
    <t xml:space="preserve">  Source:   Chanthaburi Provincial Excise Office 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</si>
</sst>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_-* #,##0.00_-;\-&quot;฿&quot;* #,##0.00_-;_-* &quot;-&quot;_-;_-@_-"/>
    <numFmt numFmtId="166" formatCode="_-* #,##0.00___-;\-&quot;฿&quot;* #,##0.00___-;_-* &quot;-&quot;___-;_-@_-"/>
  </numFmts>
  <fonts count="40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/>
    </xf>
    <xf numFmtId="165" fontId="19" fillId="0" borderId="0" xfId="38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66" fontId="19" fillId="0" borderId="19" xfId="38" applyNumberFormat="1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166" fontId="22" fillId="0" borderId="19" xfId="38" applyNumberFormat="1" applyFont="1" applyBorder="1" applyAlignment="1">
      <alignment vertical="center"/>
    </xf>
    <xf numFmtId="0" fontId="22" fillId="0" borderId="2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2381250</xdr:colOff>
      <xdr:row>30</xdr:row>
      <xdr:rowOff>104775</xdr:rowOff>
    </xdr:from>
    <xdr:to>
      <xdr:col>12</xdr:col>
      <xdr:colOff>9525</xdr:colOff>
      <xdr:row>34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9953625" y="5981700"/>
          <a:ext cx="419100" cy="571500"/>
          <a:chOff x="10247447" y="5772154"/>
          <a:chExt cx="454109" cy="600076"/>
        </a:xfrm>
        <a:solidFill>
          <a:srgbClr val="FFFFFF"/>
        </a:solidFill>
      </xdr:grpSpPr>
      <xdr:sp>
        <xdr:nvSpPr>
          <xdr:cNvPr id="2" name="Chevron 2"/>
          <xdr:cNvSpPr>
            <a:spLocks/>
          </xdr:cNvSpPr>
        </xdr:nvSpPr>
        <xdr:spPr>
          <a:xfrm rot="16200000">
            <a:off x="10344172" y="5772154"/>
            <a:ext cx="342852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18288" tIns="0" rIns="0" bIns="0" vert="vert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 rot="5400000">
            <a:off x="10226786" y="5846863"/>
            <a:ext cx="474884" cy="4334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171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&#3626;&#3606;&#3636;&#3605;&#3636;&#3585;&#3634;&#3619;&#3588;&#3621;&#3633;&#3591;%20%20%20%20%20%20%20%20%20%20%20%20%20%20%20%20%20%20%20%20%20%20%20%20%20%20%20%20%20%20%20%20%20%20%20%20%20%20%20%20%20%20%20%20%20%20%20%20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9.1"/>
      <sheetName val="T-19.2 "/>
      <sheetName val="T-19.3 "/>
      <sheetName val="T-19.4 "/>
      <sheetName val="T-19.5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5"/>
  <sheetViews>
    <sheetView showGridLines="0" tabSelected="1" zoomScale="90" zoomScaleNormal="90" zoomScalePageLayoutView="0" workbookViewId="0" topLeftCell="A1">
      <selection activeCell="E19" sqref="E19"/>
    </sheetView>
  </sheetViews>
  <sheetFormatPr defaultColWidth="9.140625" defaultRowHeight="21.75"/>
  <cols>
    <col min="1" max="1" width="1.7109375" style="8" customWidth="1"/>
    <col min="2" max="2" width="5.8515625" style="8" customWidth="1"/>
    <col min="3" max="3" width="4.7109375" style="8" customWidth="1"/>
    <col min="4" max="4" width="19.8515625" style="8" customWidth="1"/>
    <col min="5" max="9" width="16.28125" style="8" customWidth="1"/>
    <col min="10" max="10" width="37.57421875" style="8" customWidth="1"/>
    <col min="11" max="11" width="0.13671875" style="8" hidden="1" customWidth="1"/>
    <col min="12" max="12" width="4.28125" style="8" customWidth="1"/>
    <col min="13" max="16384" width="9.00390625" style="8" customWidth="1"/>
  </cols>
  <sheetData>
    <row r="1" spans="2:4" s="1" customFormat="1" ht="24" customHeight="1">
      <c r="B1" s="2" t="s">
        <v>0</v>
      </c>
      <c r="C1" s="3">
        <v>19.5</v>
      </c>
      <c r="D1" s="2" t="s">
        <v>1</v>
      </c>
    </row>
    <row r="2" spans="2:10" s="4" customFormat="1" ht="17.25" customHeight="1">
      <c r="B2" s="1" t="s">
        <v>2</v>
      </c>
      <c r="C2" s="3">
        <v>19.5</v>
      </c>
      <c r="D2" s="5" t="s">
        <v>3</v>
      </c>
      <c r="J2" s="6" t="s">
        <v>4</v>
      </c>
    </row>
    <row r="3" spans="2:10" s="4" customFormat="1" ht="3.75" customHeight="1">
      <c r="B3" s="1"/>
      <c r="C3" s="3"/>
      <c r="D3" s="5"/>
      <c r="E3" s="7"/>
      <c r="F3" s="7"/>
      <c r="G3" s="7"/>
      <c r="H3" s="7"/>
      <c r="J3" s="6"/>
    </row>
    <row r="4" ht="3" customHeight="1" hidden="1">
      <c r="M4" s="8" t="s">
        <v>5</v>
      </c>
    </row>
    <row r="5" spans="1:11" s="14" customFormat="1" ht="18" customHeight="1">
      <c r="A5" s="9" t="s">
        <v>6</v>
      </c>
      <c r="B5" s="9"/>
      <c r="C5" s="9"/>
      <c r="D5" s="10"/>
      <c r="E5" s="11">
        <v>2557</v>
      </c>
      <c r="F5" s="11">
        <v>2558</v>
      </c>
      <c r="G5" s="11">
        <v>2559</v>
      </c>
      <c r="H5" s="11">
        <v>2560</v>
      </c>
      <c r="I5" s="11">
        <v>2561</v>
      </c>
      <c r="J5" s="12" t="s">
        <v>7</v>
      </c>
      <c r="K5" s="13"/>
    </row>
    <row r="6" spans="1:10" s="14" customFormat="1" ht="18" customHeight="1">
      <c r="A6" s="15"/>
      <c r="B6" s="15"/>
      <c r="C6" s="15"/>
      <c r="D6" s="16"/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8"/>
    </row>
    <row r="7" spans="1:10" s="14" customFormat="1" ht="19.5" customHeight="1">
      <c r="A7" s="19"/>
      <c r="B7" s="19"/>
      <c r="C7" s="19" t="s">
        <v>13</v>
      </c>
      <c r="D7" s="20"/>
      <c r="E7" s="21">
        <f>SUM(E8:E32)</f>
        <v>29664645.209999997</v>
      </c>
      <c r="F7" s="21">
        <f>SUM(F8:F32)</f>
        <v>33273565.96</v>
      </c>
      <c r="G7" s="21">
        <f>SUM(G8:G32)</f>
        <v>30248347.11</v>
      </c>
      <c r="H7" s="21">
        <f>SUM(H8:H32)</f>
        <v>31761882.13</v>
      </c>
      <c r="I7" s="21">
        <f>SUM(I8:I32)</f>
        <v>28352944.67</v>
      </c>
      <c r="J7" s="22" t="s">
        <v>14</v>
      </c>
    </row>
    <row r="8" spans="1:10" s="14" customFormat="1" ht="15.75" customHeight="1">
      <c r="A8" s="19"/>
      <c r="B8" s="23" t="s">
        <v>15</v>
      </c>
      <c r="C8" s="19"/>
      <c r="D8" s="20"/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5" t="s">
        <v>16</v>
      </c>
    </row>
    <row r="9" spans="1:10" s="14" customFormat="1" ht="15.75" customHeight="1">
      <c r="A9" s="26"/>
      <c r="B9" s="23" t="s">
        <v>17</v>
      </c>
      <c r="C9" s="26"/>
      <c r="D9" s="27"/>
      <c r="E9" s="24">
        <v>0</v>
      </c>
      <c r="F9" s="24">
        <v>0</v>
      </c>
      <c r="G9" s="24">
        <v>329750</v>
      </c>
      <c r="H9" s="24">
        <v>171697.5</v>
      </c>
      <c r="I9" s="24">
        <v>421200</v>
      </c>
      <c r="J9" s="28" t="s">
        <v>18</v>
      </c>
    </row>
    <row r="10" spans="1:10" s="14" customFormat="1" ht="15.75" customHeight="1">
      <c r="A10" s="26"/>
      <c r="B10" s="23" t="s">
        <v>19</v>
      </c>
      <c r="C10" s="26"/>
      <c r="D10" s="27"/>
      <c r="E10" s="24">
        <v>1793771.69</v>
      </c>
      <c r="F10" s="24">
        <v>1826697.76</v>
      </c>
      <c r="G10" s="24">
        <v>1891572.36</v>
      </c>
      <c r="H10" s="24">
        <v>1775276.9</v>
      </c>
      <c r="I10" s="24">
        <v>159708.21</v>
      </c>
      <c r="J10" s="28" t="s">
        <v>20</v>
      </c>
    </row>
    <row r="11" spans="1:10" s="14" customFormat="1" ht="15.75" customHeight="1">
      <c r="A11" s="26"/>
      <c r="B11" s="14" t="s">
        <v>21</v>
      </c>
      <c r="C11" s="26"/>
      <c r="D11" s="27"/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8" t="s">
        <v>22</v>
      </c>
    </row>
    <row r="12" spans="1:10" s="14" customFormat="1" ht="15.75" customHeight="1">
      <c r="A12" s="13"/>
      <c r="B12" s="13" t="s">
        <v>23</v>
      </c>
      <c r="C12" s="13"/>
      <c r="D12" s="29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8" t="s">
        <v>24</v>
      </c>
    </row>
    <row r="13" spans="1:10" s="14" customFormat="1" ht="15.75" customHeight="1">
      <c r="A13" s="26"/>
      <c r="B13" s="13" t="s">
        <v>25</v>
      </c>
      <c r="C13" s="26"/>
      <c r="D13" s="27"/>
      <c r="E13" s="24">
        <v>59280.33</v>
      </c>
      <c r="F13" s="24">
        <v>32681.1</v>
      </c>
      <c r="G13" s="24">
        <v>124525.23</v>
      </c>
      <c r="H13" s="24">
        <v>156526.75</v>
      </c>
      <c r="I13" s="24">
        <v>195630.5</v>
      </c>
      <c r="J13" s="28" t="s">
        <v>26</v>
      </c>
    </row>
    <row r="14" spans="1:10" s="14" customFormat="1" ht="15.75" customHeight="1">
      <c r="A14" s="13"/>
      <c r="B14" s="13" t="s">
        <v>27</v>
      </c>
      <c r="C14" s="13"/>
      <c r="D14" s="29"/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8" t="s">
        <v>28</v>
      </c>
    </row>
    <row r="15" spans="1:10" s="14" customFormat="1" ht="15.75" customHeight="1">
      <c r="A15" s="13"/>
      <c r="B15" s="13" t="s">
        <v>29</v>
      </c>
      <c r="C15" s="13"/>
      <c r="D15" s="29"/>
      <c r="E15" s="24">
        <v>8809</v>
      </c>
      <c r="F15" s="24">
        <v>13875.54</v>
      </c>
      <c r="G15" s="24">
        <v>7788</v>
      </c>
      <c r="H15" s="24">
        <v>525</v>
      </c>
      <c r="I15" s="24">
        <v>7200</v>
      </c>
      <c r="J15" s="28" t="s">
        <v>30</v>
      </c>
    </row>
    <row r="16" spans="1:10" s="14" customFormat="1" ht="15.75" customHeight="1">
      <c r="A16" s="13"/>
      <c r="B16" s="13" t="s">
        <v>31</v>
      </c>
      <c r="C16" s="13"/>
      <c r="D16" s="29"/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8" t="s">
        <v>32</v>
      </c>
    </row>
    <row r="17" spans="1:10" s="14" customFormat="1" ht="15.75" customHeight="1">
      <c r="A17" s="13"/>
      <c r="B17" s="13" t="s">
        <v>33</v>
      </c>
      <c r="C17" s="13"/>
      <c r="D17" s="29"/>
      <c r="E17" s="24">
        <v>0</v>
      </c>
      <c r="F17" s="24">
        <v>68850</v>
      </c>
      <c r="G17" s="24">
        <v>0</v>
      </c>
      <c r="H17" s="24">
        <v>271860</v>
      </c>
      <c r="I17" s="24">
        <v>11120</v>
      </c>
      <c r="J17" s="28" t="s">
        <v>34</v>
      </c>
    </row>
    <row r="18" spans="1:10" s="14" customFormat="1" ht="15.75" customHeight="1">
      <c r="A18" s="13"/>
      <c r="B18" s="13" t="s">
        <v>35</v>
      </c>
      <c r="C18" s="13"/>
      <c r="D18" s="29"/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8" t="s">
        <v>36</v>
      </c>
    </row>
    <row r="19" spans="1:10" s="14" customFormat="1" ht="15.75" customHeight="1">
      <c r="A19" s="13"/>
      <c r="B19" s="13" t="s">
        <v>37</v>
      </c>
      <c r="C19" s="13"/>
      <c r="D19" s="29"/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8" t="s">
        <v>38</v>
      </c>
    </row>
    <row r="20" spans="5:10" s="14" customFormat="1" ht="15.75" customHeight="1">
      <c r="E20" s="24"/>
      <c r="F20" s="24"/>
      <c r="G20" s="24"/>
      <c r="H20" s="24"/>
      <c r="I20" s="24"/>
      <c r="J20" s="13" t="s">
        <v>39</v>
      </c>
    </row>
    <row r="21" spans="1:10" s="14" customFormat="1" ht="15.75" customHeight="1">
      <c r="A21" s="13"/>
      <c r="B21" s="14" t="s">
        <v>40</v>
      </c>
      <c r="C21" s="13"/>
      <c r="D21" s="13"/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14" t="s">
        <v>41</v>
      </c>
    </row>
    <row r="22" spans="1:10" s="14" customFormat="1" ht="15.75" customHeight="1">
      <c r="A22" s="13"/>
      <c r="B22" s="13" t="s">
        <v>42</v>
      </c>
      <c r="C22" s="13"/>
      <c r="D22" s="29"/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8" t="s">
        <v>43</v>
      </c>
    </row>
    <row r="23" spans="1:10" s="14" customFormat="1" ht="15.75" customHeight="1">
      <c r="A23" s="13"/>
      <c r="B23" s="13" t="s">
        <v>44</v>
      </c>
      <c r="C23" s="13"/>
      <c r="D23" s="29"/>
      <c r="E23" s="24">
        <v>1231407.02</v>
      </c>
      <c r="F23" s="24">
        <v>1055217</v>
      </c>
      <c r="G23" s="24">
        <v>802705.93</v>
      </c>
      <c r="H23" s="24">
        <v>1252486</v>
      </c>
      <c r="I23" s="24">
        <v>1227792.8</v>
      </c>
      <c r="J23" s="28" t="s">
        <v>45</v>
      </c>
    </row>
    <row r="24" spans="1:10" s="14" customFormat="1" ht="15.75" customHeight="1">
      <c r="A24" s="13"/>
      <c r="B24" s="13" t="s">
        <v>46</v>
      </c>
      <c r="C24" s="13"/>
      <c r="D24" s="29"/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5" t="s">
        <v>47</v>
      </c>
    </row>
    <row r="25" spans="1:10" s="14" customFormat="1" ht="15.75" customHeight="1">
      <c r="A25" s="13"/>
      <c r="B25" s="13" t="s">
        <v>48</v>
      </c>
      <c r="C25" s="13"/>
      <c r="D25" s="29"/>
      <c r="E25" s="24">
        <v>861496.02</v>
      </c>
      <c r="F25" s="24">
        <v>924472</v>
      </c>
      <c r="G25" s="24">
        <v>789101.92</v>
      </c>
      <c r="H25" s="24">
        <v>674960</v>
      </c>
      <c r="I25" s="24">
        <v>1232962.46</v>
      </c>
      <c r="J25" s="25" t="s">
        <v>49</v>
      </c>
    </row>
    <row r="26" spans="2:10" s="14" customFormat="1" ht="15.75" customHeight="1">
      <c r="B26" s="13" t="s">
        <v>50</v>
      </c>
      <c r="C26" s="13"/>
      <c r="D26" s="29"/>
      <c r="E26" s="24">
        <v>1129728</v>
      </c>
      <c r="F26" s="24">
        <v>1212716.07</v>
      </c>
      <c r="G26" s="24">
        <v>1228990</v>
      </c>
      <c r="H26" s="24">
        <v>1233973</v>
      </c>
      <c r="I26" s="24">
        <v>1075723.11</v>
      </c>
      <c r="J26" s="28" t="s">
        <v>51</v>
      </c>
    </row>
    <row r="27" spans="1:10" s="14" customFormat="1" ht="15.75" customHeight="1">
      <c r="A27" s="13"/>
      <c r="B27" s="13" t="s">
        <v>52</v>
      </c>
      <c r="C27" s="13"/>
      <c r="D27" s="13"/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5" t="s">
        <v>53</v>
      </c>
    </row>
    <row r="28" spans="1:10" s="14" customFormat="1" ht="15.75" customHeight="1">
      <c r="A28" s="13"/>
      <c r="B28" s="13" t="s">
        <v>54</v>
      </c>
      <c r="C28" s="13"/>
      <c r="D28" s="13"/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8" t="s">
        <v>55</v>
      </c>
    </row>
    <row r="29" spans="1:10" s="14" customFormat="1" ht="15.75" customHeight="1">
      <c r="A29" s="13"/>
      <c r="B29" s="13" t="s">
        <v>56</v>
      </c>
      <c r="C29" s="13"/>
      <c r="D29" s="13"/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8" t="s">
        <v>57</v>
      </c>
    </row>
    <row r="30" spans="2:10" s="13" customFormat="1" ht="15.75" customHeight="1">
      <c r="B30" s="23" t="s">
        <v>58</v>
      </c>
      <c r="E30" s="24">
        <v>17451515.77</v>
      </c>
      <c r="F30" s="24">
        <v>17734717.71</v>
      </c>
      <c r="G30" s="24">
        <v>15875530.51</v>
      </c>
      <c r="H30" s="24">
        <v>16693644.07</v>
      </c>
      <c r="I30" s="24">
        <v>16620065.69</v>
      </c>
      <c r="J30" s="28" t="s">
        <v>59</v>
      </c>
    </row>
    <row r="31" spans="2:10" s="13" customFormat="1" ht="15.75" customHeight="1">
      <c r="B31" s="13" t="s">
        <v>60</v>
      </c>
      <c r="E31" s="24">
        <v>15900</v>
      </c>
      <c r="F31" s="24">
        <v>29384</v>
      </c>
      <c r="G31" s="24">
        <v>54017</v>
      </c>
      <c r="H31" s="24">
        <v>34272</v>
      </c>
      <c r="I31" s="24">
        <v>46681.25</v>
      </c>
      <c r="J31" s="28" t="s">
        <v>61</v>
      </c>
    </row>
    <row r="32" spans="2:10" s="13" customFormat="1" ht="15.75" customHeight="1">
      <c r="B32" s="13" t="s">
        <v>62</v>
      </c>
      <c r="E32" s="24">
        <v>7112737.38</v>
      </c>
      <c r="F32" s="24">
        <v>10374954.78</v>
      </c>
      <c r="G32" s="24">
        <v>9144366.16</v>
      </c>
      <c r="H32" s="24">
        <v>9496660.91</v>
      </c>
      <c r="I32" s="24">
        <v>7354860.65</v>
      </c>
      <c r="J32" s="25" t="s">
        <v>63</v>
      </c>
    </row>
    <row r="33" spans="1:10" s="14" customFormat="1" ht="3" customHeight="1">
      <c r="A33" s="30"/>
      <c r="B33" s="30"/>
      <c r="C33" s="30"/>
      <c r="D33" s="30"/>
      <c r="E33" s="31"/>
      <c r="F33" s="31"/>
      <c r="G33" s="30"/>
      <c r="H33" s="31"/>
      <c r="I33" s="31"/>
      <c r="J33" s="30"/>
    </row>
    <row r="34" spans="1:10" ht="3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2:8" s="14" customFormat="1" ht="16.5" customHeight="1">
      <c r="B35" s="33" t="s">
        <v>64</v>
      </c>
      <c r="C35" s="33"/>
      <c r="D35" s="33"/>
      <c r="E35" s="33"/>
      <c r="F35" s="33"/>
      <c r="H35" s="14" t="s">
        <v>65</v>
      </c>
    </row>
    <row r="36" s="14" customFormat="1" ht="22.5" customHeight="1"/>
  </sheetData>
  <sheetProtection/>
  <mergeCells count="4">
    <mergeCell ref="J2:J3"/>
    <mergeCell ref="A5:D6"/>
    <mergeCell ref="J5:J6"/>
    <mergeCell ref="B35:F35"/>
  </mergeCells>
  <printOptions/>
  <pageMargins left="0.5905511811023623" right="0.3937007874015748" top="0.7480314960629921" bottom="0.551181102362204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2020-02-18T07:04:38Z</dcterms:created>
  <dcterms:modified xsi:type="dcterms:W3CDTF">2020-02-18T07:04:47Z</dcterms:modified>
  <cp:category/>
  <cp:version/>
  <cp:contentType/>
  <cp:contentStatus/>
</cp:coreProperties>
</file>