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TAB3" sheetId="1" r:id="rId1"/>
  </sheets>
  <definedNames/>
  <calcPr fullCalcOnLoad="1"/>
</workbook>
</file>

<file path=xl/sharedStrings.xml><?xml version="1.0" encoding="utf-8"?>
<sst xmlns="http://schemas.openxmlformats.org/spreadsheetml/2006/main" count="129" uniqueCount="72">
  <si>
    <t>จำนวน</t>
  </si>
  <si>
    <t>ร้อยละ</t>
  </si>
  <si>
    <t>Number</t>
  </si>
  <si>
    <t>%</t>
  </si>
  <si>
    <t xml:space="preserve">          -</t>
  </si>
  <si>
    <t>รวม</t>
  </si>
  <si>
    <t xml:space="preserve">จังหวัด </t>
  </si>
  <si>
    <t>Total</t>
  </si>
  <si>
    <t xml:space="preserve"> &lt; 5 </t>
  </si>
  <si>
    <t xml:space="preserve"> 5 - 9 </t>
  </si>
  <si>
    <t>-</t>
  </si>
  <si>
    <t xml:space="preserve">        -</t>
  </si>
  <si>
    <t>Province</t>
  </si>
  <si>
    <t xml:space="preserve"> 10 - 19 </t>
  </si>
  <si>
    <t xml:space="preserve">TABLE  3  NUMBER AND PERCENTAGE OF HOTELS AND GUEST HOUSES BY PERIOD OF OPERATION AND PROVINCE, CENTRAL REGION: 2003 </t>
  </si>
  <si>
    <t xml:space="preserve">      ที่มา: การสำรวจการประกอบกิจการโรงแรมและเกสต์เฮาส์ พ.ศ. 2547 สำนักงานสถิติแห่งชาติ กระทรวงเทคโนโลยีสารสนเทศและการสื่อสาร</t>
  </si>
  <si>
    <t xml:space="preserve">  Source: The 2004 Hotels and Guest Houses Survey, National Statistical Office,  Ministry of Information and Communication Technology</t>
  </si>
  <si>
    <t>ตาราง      3  จำนวนและร้อยละของโรงแรมและเกสต์เฮาส์  จำแนกตามระยะเวลาในการดำเนินกิจการ  และจังหวัด ภาคกลาง พ.ศ.2546</t>
  </si>
  <si>
    <t>ภาคกลาง</t>
  </si>
  <si>
    <t xml:space="preserve">   Kanchanaburi</t>
  </si>
  <si>
    <t xml:space="preserve">   Chanthaburi</t>
  </si>
  <si>
    <t xml:space="preserve">   Chachoengsao</t>
  </si>
  <si>
    <t xml:space="preserve">   Chon Buri</t>
  </si>
  <si>
    <t xml:space="preserve">   Chai Nat</t>
  </si>
  <si>
    <t xml:space="preserve">   Trat</t>
  </si>
  <si>
    <t xml:space="preserve">   Nakhon Nayok</t>
  </si>
  <si>
    <t xml:space="preserve">   Nakhon Pathom</t>
  </si>
  <si>
    <t xml:space="preserve">   Nonthaburi</t>
  </si>
  <si>
    <t xml:space="preserve">   Pathum Thani</t>
  </si>
  <si>
    <t xml:space="preserve">   Prachuapkhiri Khan</t>
  </si>
  <si>
    <t xml:space="preserve">   Prachin Buri</t>
  </si>
  <si>
    <t xml:space="preserve">   Phra Nakhon Si Ayutthaya</t>
  </si>
  <si>
    <t xml:space="preserve">   Phetchaburi</t>
  </si>
  <si>
    <t xml:space="preserve">   Rayong</t>
  </si>
  <si>
    <t xml:space="preserve">   Ratchaburi</t>
  </si>
  <si>
    <t xml:space="preserve">   Lop Buri</t>
  </si>
  <si>
    <t xml:space="preserve">   Samut Prakan</t>
  </si>
  <si>
    <t xml:space="preserve">   Samut Songkram</t>
  </si>
  <si>
    <t xml:space="preserve">   Samutsakon</t>
  </si>
  <si>
    <t xml:space="preserve">   Sra Kaew</t>
  </si>
  <si>
    <t xml:space="preserve">   Saraburi</t>
  </si>
  <si>
    <t xml:space="preserve">   Sing Buri</t>
  </si>
  <si>
    <t xml:space="preserve">   Suphan Buri</t>
  </si>
  <si>
    <t xml:space="preserve">   Ang Thong</t>
  </si>
  <si>
    <t xml:space="preserve">   กาญจนบุรี</t>
  </si>
  <si>
    <t xml:space="preserve">   จันทบุรี</t>
  </si>
  <si>
    <t xml:space="preserve">   ฉะเชิงเทรา</t>
  </si>
  <si>
    <t xml:space="preserve">   ชลบุรี</t>
  </si>
  <si>
    <t xml:space="preserve">   ชัยนาท</t>
  </si>
  <si>
    <t xml:space="preserve">   ตราด</t>
  </si>
  <si>
    <t xml:space="preserve">   นครนายก</t>
  </si>
  <si>
    <t xml:space="preserve">   นครปฐม</t>
  </si>
  <si>
    <t xml:space="preserve">   นนทบุรี</t>
  </si>
  <si>
    <t xml:space="preserve">   ปทุมธานี</t>
  </si>
  <si>
    <t xml:space="preserve">   ประจวบคีรีขันธ์</t>
  </si>
  <si>
    <t xml:space="preserve">   ปราจีนบุรี</t>
  </si>
  <si>
    <t xml:space="preserve">   พระนครศรีอยุธยา</t>
  </si>
  <si>
    <t xml:space="preserve">   เพชรบุรี</t>
  </si>
  <si>
    <t xml:space="preserve">   ระยอง</t>
  </si>
  <si>
    <t xml:space="preserve">   ราชบุรี</t>
  </si>
  <si>
    <t xml:space="preserve">   ลพบุรี</t>
  </si>
  <si>
    <t xml:space="preserve">   สมุทรปราการ</t>
  </si>
  <si>
    <t xml:space="preserve">   สมุทรสงคราม</t>
  </si>
  <si>
    <t xml:space="preserve">   สมุทรสาคร</t>
  </si>
  <si>
    <t xml:space="preserve">   สระแก้ว</t>
  </si>
  <si>
    <t xml:space="preserve">   สระบุรี</t>
  </si>
  <si>
    <t xml:space="preserve">   สิงห์บุรี</t>
  </si>
  <si>
    <t xml:space="preserve">   สุพรรณบุรี</t>
  </si>
  <si>
    <t xml:space="preserve">   อ่างทอง</t>
  </si>
  <si>
    <t>Central Region</t>
  </si>
  <si>
    <t>ระยะเวลาในการดำเนินกิจการ (ปี)    Period of operation(Years)</t>
  </si>
  <si>
    <r>
      <t xml:space="preserve"> </t>
    </r>
    <r>
      <rPr>
        <b/>
        <u val="single"/>
        <sz val="12"/>
        <rFont val="AngsanaUPC"/>
        <family val="1"/>
      </rPr>
      <t>&gt;</t>
    </r>
    <r>
      <rPr>
        <b/>
        <sz val="12"/>
        <rFont val="AngsanaUPC"/>
        <family val="1"/>
      </rPr>
      <t xml:space="preserve">20 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</si>
</sst>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#,##0.0"/>
    <numFmt numFmtId="202" formatCode="#,##0.000"/>
    <numFmt numFmtId="203" formatCode="_-* #,##0.0_-;\-* #,##0.0_-;_-* &quot;-&quot;??_-;_-@_-"/>
  </numFmts>
  <fonts count="4">
    <font>
      <sz val="14"/>
      <name val="Cordia New"/>
      <family val="0"/>
    </font>
    <font>
      <b/>
      <sz val="12"/>
      <name val="AngsanaUPC"/>
      <family val="1"/>
    </font>
    <font>
      <sz val="12"/>
      <name val="AngsanaUPC"/>
      <family val="1"/>
    </font>
    <font>
      <b/>
      <u val="single"/>
      <sz val="12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99" fontId="1" fillId="0" borderId="0" xfId="0" applyNumberFormat="1" applyFont="1" applyBorder="1" applyAlignment="1">
      <alignment vertical="center"/>
    </xf>
    <xf numFmtId="199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99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199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99" fontId="2" fillId="0" borderId="13" xfId="0" applyNumberFormat="1" applyFont="1" applyBorder="1" applyAlignment="1">
      <alignment horizontal="right" vertical="center"/>
    </xf>
    <xf numFmtId="199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99" fontId="2" fillId="0" borderId="13" xfId="0" applyNumberFormat="1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95" zoomScaleNormal="95" workbookViewId="0" topLeftCell="A1">
      <selection activeCell="J7" sqref="J7:K7"/>
    </sheetView>
  </sheetViews>
  <sheetFormatPr defaultColWidth="9.140625" defaultRowHeight="21.75"/>
  <cols>
    <col min="1" max="1" width="16.421875" style="2" customWidth="1"/>
    <col min="2" max="2" width="5.7109375" style="2" customWidth="1"/>
    <col min="3" max="3" width="1.57421875" style="2" customWidth="1"/>
    <col min="4" max="4" width="5.7109375" style="2" customWidth="1"/>
    <col min="5" max="5" width="1.57421875" style="2" customWidth="1"/>
    <col min="6" max="6" width="5.7109375" style="2" customWidth="1"/>
    <col min="7" max="7" width="1.57421875" style="2" customWidth="1"/>
    <col min="8" max="8" width="5.7109375" style="2" customWidth="1"/>
    <col min="9" max="9" width="1.57421875" style="2" customWidth="1"/>
    <col min="10" max="10" width="5.7109375" style="2" customWidth="1"/>
    <col min="11" max="11" width="1.57421875" style="2" customWidth="1"/>
    <col min="12" max="12" width="5.7109375" style="2" customWidth="1"/>
    <col min="13" max="13" width="1.57421875" style="2" customWidth="1"/>
    <col min="14" max="14" width="5.7109375" style="2" customWidth="1"/>
    <col min="15" max="15" width="1.57421875" style="2" customWidth="1"/>
    <col min="16" max="16" width="5.7109375" style="2" customWidth="1"/>
    <col min="17" max="17" width="1.57421875" style="2" customWidth="1"/>
    <col min="18" max="18" width="5.7109375" style="2" customWidth="1"/>
    <col min="19" max="19" width="1.57421875" style="2" customWidth="1"/>
    <col min="20" max="20" width="5.7109375" style="2" customWidth="1"/>
    <col min="21" max="21" width="1.57421875" style="2" customWidth="1"/>
    <col min="22" max="22" width="19.421875" style="2" customWidth="1"/>
    <col min="23" max="16384" width="9.140625" style="2" customWidth="1"/>
  </cols>
  <sheetData>
    <row r="1" spans="1:22" ht="21" customHeight="1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" customHeight="1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9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9" customFormat="1" ht="21" customHeight="1">
      <c r="A4" s="8" t="s">
        <v>6</v>
      </c>
      <c r="B4" s="4" t="s">
        <v>5</v>
      </c>
      <c r="C4" s="3"/>
      <c r="D4" s="3"/>
      <c r="E4" s="5"/>
      <c r="F4" s="6" t="s">
        <v>70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8" t="s">
        <v>12</v>
      </c>
    </row>
    <row r="5" spans="1:22" s="9" customFormat="1" ht="21" customHeight="1">
      <c r="A5" s="16"/>
      <c r="B5" s="10" t="s">
        <v>7</v>
      </c>
      <c r="C5" s="11"/>
      <c r="D5" s="11"/>
      <c r="E5" s="12"/>
      <c r="F5" s="13" t="s">
        <v>8</v>
      </c>
      <c r="G5" s="6"/>
      <c r="H5" s="6"/>
      <c r="I5" s="14"/>
      <c r="J5" s="13" t="s">
        <v>9</v>
      </c>
      <c r="K5" s="6"/>
      <c r="L5" s="6"/>
      <c r="M5" s="14"/>
      <c r="N5" s="13" t="s">
        <v>13</v>
      </c>
      <c r="O5" s="6"/>
      <c r="P5" s="6"/>
      <c r="Q5" s="14"/>
      <c r="R5" s="11" t="s">
        <v>71</v>
      </c>
      <c r="S5" s="11"/>
      <c r="T5" s="11"/>
      <c r="U5" s="15"/>
      <c r="V5" s="16"/>
    </row>
    <row r="6" spans="1:22" s="9" customFormat="1" ht="21" customHeight="1">
      <c r="A6" s="16"/>
      <c r="B6" s="4" t="s">
        <v>0</v>
      </c>
      <c r="C6" s="5"/>
      <c r="D6" s="3" t="s">
        <v>1</v>
      </c>
      <c r="E6" s="5"/>
      <c r="F6" s="4" t="s">
        <v>0</v>
      </c>
      <c r="G6" s="3"/>
      <c r="H6" s="4" t="s">
        <v>1</v>
      </c>
      <c r="I6" s="5"/>
      <c r="J6" s="4" t="s">
        <v>0</v>
      </c>
      <c r="K6" s="3"/>
      <c r="L6" s="4" t="s">
        <v>1</v>
      </c>
      <c r="M6" s="5"/>
      <c r="N6" s="4" t="s">
        <v>0</v>
      </c>
      <c r="O6" s="3"/>
      <c r="P6" s="4" t="s">
        <v>1</v>
      </c>
      <c r="Q6" s="5"/>
      <c r="R6" s="3" t="s">
        <v>0</v>
      </c>
      <c r="S6" s="3"/>
      <c r="T6" s="4" t="s">
        <v>1</v>
      </c>
      <c r="U6" s="3"/>
      <c r="V6" s="16"/>
    </row>
    <row r="7" spans="1:22" s="9" customFormat="1" ht="21" customHeight="1">
      <c r="A7" s="17"/>
      <c r="B7" s="10" t="s">
        <v>2</v>
      </c>
      <c r="C7" s="12"/>
      <c r="D7" s="11" t="s">
        <v>3</v>
      </c>
      <c r="E7" s="12"/>
      <c r="F7" s="10" t="s">
        <v>2</v>
      </c>
      <c r="G7" s="11"/>
      <c r="H7" s="10" t="s">
        <v>3</v>
      </c>
      <c r="I7" s="12"/>
      <c r="J7" s="10" t="s">
        <v>2</v>
      </c>
      <c r="K7" s="11"/>
      <c r="L7" s="10" t="s">
        <v>3</v>
      </c>
      <c r="M7" s="12"/>
      <c r="N7" s="10" t="s">
        <v>2</v>
      </c>
      <c r="O7" s="11"/>
      <c r="P7" s="10" t="s">
        <v>3</v>
      </c>
      <c r="Q7" s="12"/>
      <c r="R7" s="11" t="s">
        <v>2</v>
      </c>
      <c r="S7" s="11"/>
      <c r="T7" s="10" t="s">
        <v>3</v>
      </c>
      <c r="U7" s="11"/>
      <c r="V7" s="17"/>
    </row>
    <row r="8" spans="1:22" s="25" customFormat="1" ht="21" customHeight="1">
      <c r="A8" s="18" t="s">
        <v>18</v>
      </c>
      <c r="B8" s="19">
        <v>588</v>
      </c>
      <c r="C8" s="20"/>
      <c r="D8" s="21">
        <v>100</v>
      </c>
      <c r="E8" s="22"/>
      <c r="F8" s="19">
        <v>40</v>
      </c>
      <c r="G8" s="23"/>
      <c r="H8" s="24">
        <v>6.8</v>
      </c>
      <c r="I8" s="22"/>
      <c r="J8" s="19">
        <v>45</v>
      </c>
      <c r="K8" s="23"/>
      <c r="L8" s="24">
        <v>7.69</v>
      </c>
      <c r="M8" s="22"/>
      <c r="N8" s="19">
        <v>235</v>
      </c>
      <c r="O8" s="23"/>
      <c r="P8" s="24">
        <v>39.9</v>
      </c>
      <c r="Q8" s="22"/>
      <c r="R8" s="25">
        <v>268</v>
      </c>
      <c r="T8" s="24">
        <v>45.57</v>
      </c>
      <c r="U8" s="22"/>
      <c r="V8" s="18" t="s">
        <v>69</v>
      </c>
    </row>
    <row r="9" spans="1:22" s="9" customFormat="1" ht="21" customHeight="1">
      <c r="A9" s="26" t="s">
        <v>44</v>
      </c>
      <c r="B9" s="27">
        <v>24</v>
      </c>
      <c r="C9" s="28"/>
      <c r="D9" s="29">
        <v>100</v>
      </c>
      <c r="E9" s="30"/>
      <c r="F9" s="31" t="s">
        <v>4</v>
      </c>
      <c r="G9" s="32"/>
      <c r="H9" s="33" t="s">
        <v>10</v>
      </c>
      <c r="I9" s="34"/>
      <c r="J9" s="31" t="s">
        <v>4</v>
      </c>
      <c r="K9" s="32"/>
      <c r="L9" s="33" t="s">
        <v>10</v>
      </c>
      <c r="M9" s="34"/>
      <c r="N9" s="27">
        <v>4</v>
      </c>
      <c r="O9" s="35"/>
      <c r="P9" s="33">
        <f>$N9/$B9*100</f>
        <v>16.666666666666664</v>
      </c>
      <c r="Q9" s="34"/>
      <c r="R9" s="9">
        <v>20</v>
      </c>
      <c r="T9" s="33">
        <f>R9/B9*D9</f>
        <v>83.33333333333334</v>
      </c>
      <c r="U9" s="34"/>
      <c r="V9" s="26" t="s">
        <v>19</v>
      </c>
    </row>
    <row r="10" spans="1:22" s="9" customFormat="1" ht="21" customHeight="1">
      <c r="A10" s="26" t="s">
        <v>45</v>
      </c>
      <c r="B10" s="27">
        <v>27</v>
      </c>
      <c r="C10" s="28"/>
      <c r="D10" s="29">
        <v>100</v>
      </c>
      <c r="E10" s="30"/>
      <c r="F10" s="31" t="s">
        <v>4</v>
      </c>
      <c r="G10" s="32"/>
      <c r="H10" s="33" t="s">
        <v>11</v>
      </c>
      <c r="I10" s="34"/>
      <c r="J10" s="31" t="s">
        <v>4</v>
      </c>
      <c r="K10" s="32"/>
      <c r="L10" s="33" t="s">
        <v>11</v>
      </c>
      <c r="M10" s="34"/>
      <c r="N10" s="27">
        <v>14</v>
      </c>
      <c r="O10" s="35"/>
      <c r="P10" s="33">
        <f aca="true" t="shared" si="0" ref="P10:P33">$N10/$B10*100</f>
        <v>51.85185185185185</v>
      </c>
      <c r="Q10" s="34"/>
      <c r="R10" s="9">
        <v>13</v>
      </c>
      <c r="T10" s="33">
        <f aca="true" t="shared" si="1" ref="T10:T32">R10/B10*D10</f>
        <v>48.148148148148145</v>
      </c>
      <c r="U10" s="34"/>
      <c r="V10" s="26" t="s">
        <v>20</v>
      </c>
    </row>
    <row r="11" spans="1:22" s="9" customFormat="1" ht="21" customHeight="1">
      <c r="A11" s="26" t="s">
        <v>46</v>
      </c>
      <c r="B11" s="27">
        <v>7</v>
      </c>
      <c r="C11" s="28"/>
      <c r="D11" s="29">
        <v>100</v>
      </c>
      <c r="E11" s="30"/>
      <c r="F11" s="27">
        <v>2</v>
      </c>
      <c r="G11" s="35"/>
      <c r="H11" s="36">
        <v>28.57</v>
      </c>
      <c r="I11" s="30"/>
      <c r="J11" s="31" t="s">
        <v>4</v>
      </c>
      <c r="K11" s="32"/>
      <c r="L11" s="33" t="s">
        <v>11</v>
      </c>
      <c r="M11" s="34"/>
      <c r="N11" s="27">
        <v>1</v>
      </c>
      <c r="O11" s="35"/>
      <c r="P11" s="33">
        <f t="shared" si="0"/>
        <v>14.285714285714285</v>
      </c>
      <c r="Q11" s="34"/>
      <c r="R11" s="9">
        <v>4</v>
      </c>
      <c r="T11" s="33">
        <f t="shared" si="1"/>
        <v>57.14285714285714</v>
      </c>
      <c r="U11" s="34"/>
      <c r="V11" s="26" t="s">
        <v>21</v>
      </c>
    </row>
    <row r="12" spans="1:22" s="9" customFormat="1" ht="21" customHeight="1">
      <c r="A12" s="26" t="s">
        <v>47</v>
      </c>
      <c r="B12" s="27">
        <v>130</v>
      </c>
      <c r="C12" s="28"/>
      <c r="D12" s="29">
        <v>100</v>
      </c>
      <c r="E12" s="30"/>
      <c r="F12" s="27">
        <v>2</v>
      </c>
      <c r="G12" s="35"/>
      <c r="H12" s="36">
        <f>F12/B12*D12</f>
        <v>1.5384615384615385</v>
      </c>
      <c r="I12" s="30"/>
      <c r="J12" s="27">
        <v>5</v>
      </c>
      <c r="K12" s="35"/>
      <c r="L12" s="36">
        <v>3.9</v>
      </c>
      <c r="M12" s="30"/>
      <c r="N12" s="27">
        <v>58</v>
      </c>
      <c r="O12" s="35"/>
      <c r="P12" s="33">
        <f t="shared" si="0"/>
        <v>44.61538461538462</v>
      </c>
      <c r="Q12" s="34"/>
      <c r="R12" s="9">
        <v>65</v>
      </c>
      <c r="T12" s="33">
        <f t="shared" si="1"/>
        <v>50</v>
      </c>
      <c r="U12" s="34"/>
      <c r="V12" s="26" t="s">
        <v>22</v>
      </c>
    </row>
    <row r="13" spans="1:22" s="9" customFormat="1" ht="21" customHeight="1">
      <c r="A13" s="26" t="s">
        <v>48</v>
      </c>
      <c r="B13" s="27">
        <v>6</v>
      </c>
      <c r="C13" s="28"/>
      <c r="D13" s="29">
        <v>100</v>
      </c>
      <c r="E13" s="30"/>
      <c r="F13" s="31" t="s">
        <v>4</v>
      </c>
      <c r="G13" s="32"/>
      <c r="H13" s="33" t="s">
        <v>11</v>
      </c>
      <c r="I13" s="34"/>
      <c r="J13" s="27">
        <v>1</v>
      </c>
      <c r="K13" s="35"/>
      <c r="L13" s="36">
        <v>16.67</v>
      </c>
      <c r="M13" s="30"/>
      <c r="N13" s="27">
        <v>2</v>
      </c>
      <c r="O13" s="35"/>
      <c r="P13" s="33">
        <f t="shared" si="0"/>
        <v>33.33333333333333</v>
      </c>
      <c r="Q13" s="34"/>
      <c r="R13" s="9">
        <v>3</v>
      </c>
      <c r="T13" s="33">
        <f t="shared" si="1"/>
        <v>50</v>
      </c>
      <c r="U13" s="34"/>
      <c r="V13" s="26" t="s">
        <v>23</v>
      </c>
    </row>
    <row r="14" spans="1:22" s="9" customFormat="1" ht="21" customHeight="1">
      <c r="A14" s="26" t="s">
        <v>49</v>
      </c>
      <c r="B14" s="27">
        <v>8</v>
      </c>
      <c r="C14" s="28"/>
      <c r="D14" s="29">
        <v>100</v>
      </c>
      <c r="E14" s="30"/>
      <c r="F14" s="27">
        <v>1</v>
      </c>
      <c r="G14" s="35"/>
      <c r="H14" s="36">
        <f>F14/B14*D14</f>
        <v>12.5</v>
      </c>
      <c r="I14" s="30"/>
      <c r="J14" s="31" t="s">
        <v>4</v>
      </c>
      <c r="K14" s="32"/>
      <c r="L14" s="33" t="s">
        <v>11</v>
      </c>
      <c r="M14" s="34"/>
      <c r="N14" s="27">
        <v>3</v>
      </c>
      <c r="O14" s="35"/>
      <c r="P14" s="33">
        <f t="shared" si="0"/>
        <v>37.5</v>
      </c>
      <c r="Q14" s="34"/>
      <c r="R14" s="9">
        <v>4</v>
      </c>
      <c r="T14" s="33">
        <f t="shared" si="1"/>
        <v>50</v>
      </c>
      <c r="U14" s="34"/>
      <c r="V14" s="26" t="s">
        <v>24</v>
      </c>
    </row>
    <row r="15" spans="1:22" s="9" customFormat="1" ht="21" customHeight="1">
      <c r="A15" s="26" t="s">
        <v>50</v>
      </c>
      <c r="B15" s="27">
        <v>4</v>
      </c>
      <c r="C15" s="28"/>
      <c r="D15" s="29">
        <v>100</v>
      </c>
      <c r="E15" s="30"/>
      <c r="F15" s="31" t="s">
        <v>4</v>
      </c>
      <c r="G15" s="32"/>
      <c r="H15" s="33" t="s">
        <v>11</v>
      </c>
      <c r="I15" s="34"/>
      <c r="J15" s="27">
        <v>1</v>
      </c>
      <c r="K15" s="35"/>
      <c r="L15" s="36">
        <v>25</v>
      </c>
      <c r="M15" s="30"/>
      <c r="N15" s="27">
        <v>2</v>
      </c>
      <c r="O15" s="35"/>
      <c r="P15" s="33">
        <f t="shared" si="0"/>
        <v>50</v>
      </c>
      <c r="Q15" s="34"/>
      <c r="R15" s="9">
        <v>1</v>
      </c>
      <c r="T15" s="33">
        <f t="shared" si="1"/>
        <v>25</v>
      </c>
      <c r="U15" s="34"/>
      <c r="V15" s="26" t="s">
        <v>25</v>
      </c>
    </row>
    <row r="16" spans="1:22" s="9" customFormat="1" ht="21" customHeight="1">
      <c r="A16" s="26" t="s">
        <v>51</v>
      </c>
      <c r="B16" s="27">
        <v>29</v>
      </c>
      <c r="C16" s="28"/>
      <c r="D16" s="29">
        <v>100</v>
      </c>
      <c r="E16" s="30"/>
      <c r="F16" s="27">
        <v>6</v>
      </c>
      <c r="G16" s="35"/>
      <c r="H16" s="36">
        <f>F16/B16*D16</f>
        <v>20.689655172413794</v>
      </c>
      <c r="I16" s="30"/>
      <c r="J16" s="27">
        <v>4</v>
      </c>
      <c r="K16" s="35"/>
      <c r="L16" s="36">
        <f>J16/B16*D16</f>
        <v>13.793103448275861</v>
      </c>
      <c r="M16" s="30"/>
      <c r="N16" s="27">
        <v>7</v>
      </c>
      <c r="O16" s="35"/>
      <c r="P16" s="33">
        <f t="shared" si="0"/>
        <v>24.137931034482758</v>
      </c>
      <c r="Q16" s="34"/>
      <c r="R16" s="9">
        <v>12</v>
      </c>
      <c r="T16" s="33">
        <f t="shared" si="1"/>
        <v>41.37931034482759</v>
      </c>
      <c r="U16" s="34"/>
      <c r="V16" s="26" t="s">
        <v>26</v>
      </c>
    </row>
    <row r="17" spans="1:22" s="9" customFormat="1" ht="21" customHeight="1">
      <c r="A17" s="26" t="s">
        <v>52</v>
      </c>
      <c r="B17" s="27">
        <v>4</v>
      </c>
      <c r="C17" s="28"/>
      <c r="D17" s="29">
        <v>100</v>
      </c>
      <c r="E17" s="30"/>
      <c r="F17" s="31" t="s">
        <v>4</v>
      </c>
      <c r="G17" s="32"/>
      <c r="H17" s="33" t="s">
        <v>11</v>
      </c>
      <c r="I17" s="34"/>
      <c r="J17" s="31" t="s">
        <v>4</v>
      </c>
      <c r="K17" s="32"/>
      <c r="L17" s="33" t="s">
        <v>11</v>
      </c>
      <c r="M17" s="34"/>
      <c r="N17" s="27">
        <v>2</v>
      </c>
      <c r="O17" s="35"/>
      <c r="P17" s="33">
        <f t="shared" si="0"/>
        <v>50</v>
      </c>
      <c r="Q17" s="34"/>
      <c r="R17" s="9">
        <v>2</v>
      </c>
      <c r="T17" s="33">
        <f t="shared" si="1"/>
        <v>50</v>
      </c>
      <c r="U17" s="34"/>
      <c r="V17" s="26" t="s">
        <v>27</v>
      </c>
    </row>
    <row r="18" spans="1:22" s="9" customFormat="1" ht="21" customHeight="1">
      <c r="A18" s="26" t="s">
        <v>53</v>
      </c>
      <c r="B18" s="27">
        <v>5</v>
      </c>
      <c r="C18" s="28"/>
      <c r="D18" s="29">
        <v>100</v>
      </c>
      <c r="E18" s="30"/>
      <c r="F18" s="31" t="s">
        <v>4</v>
      </c>
      <c r="G18" s="32"/>
      <c r="H18" s="33" t="s">
        <v>11</v>
      </c>
      <c r="I18" s="34"/>
      <c r="J18" s="27">
        <v>2</v>
      </c>
      <c r="K18" s="35"/>
      <c r="L18" s="36">
        <v>40</v>
      </c>
      <c r="M18" s="30"/>
      <c r="N18" s="27">
        <v>2</v>
      </c>
      <c r="O18" s="35"/>
      <c r="P18" s="33">
        <f t="shared" si="0"/>
        <v>40</v>
      </c>
      <c r="Q18" s="34"/>
      <c r="R18" s="9">
        <v>1</v>
      </c>
      <c r="T18" s="33">
        <f t="shared" si="1"/>
        <v>20</v>
      </c>
      <c r="U18" s="34"/>
      <c r="V18" s="26" t="s">
        <v>28</v>
      </c>
    </row>
    <row r="19" spans="1:22" s="9" customFormat="1" ht="21" customHeight="1">
      <c r="A19" s="26" t="s">
        <v>54</v>
      </c>
      <c r="B19" s="27">
        <v>41</v>
      </c>
      <c r="C19" s="28"/>
      <c r="D19" s="29">
        <v>100</v>
      </c>
      <c r="E19" s="30"/>
      <c r="F19" s="27">
        <v>2</v>
      </c>
      <c r="G19" s="35"/>
      <c r="H19" s="36">
        <f>F19/B19*D19</f>
        <v>4.878048780487805</v>
      </c>
      <c r="I19" s="30"/>
      <c r="J19" s="27">
        <v>4</v>
      </c>
      <c r="K19" s="35"/>
      <c r="L19" s="36">
        <f>J19/B19*D19</f>
        <v>9.75609756097561</v>
      </c>
      <c r="M19" s="30"/>
      <c r="N19" s="27">
        <v>22</v>
      </c>
      <c r="O19" s="35"/>
      <c r="P19" s="33">
        <v>53.6</v>
      </c>
      <c r="Q19" s="34"/>
      <c r="R19" s="9">
        <v>13</v>
      </c>
      <c r="T19" s="33">
        <f t="shared" si="1"/>
        <v>31.70731707317073</v>
      </c>
      <c r="U19" s="34"/>
      <c r="V19" s="26" t="s">
        <v>29</v>
      </c>
    </row>
    <row r="20" spans="1:22" s="9" customFormat="1" ht="21" customHeight="1">
      <c r="A20" s="26" t="s">
        <v>55</v>
      </c>
      <c r="B20" s="27">
        <v>21</v>
      </c>
      <c r="C20" s="28"/>
      <c r="D20" s="29">
        <v>100</v>
      </c>
      <c r="E20" s="30"/>
      <c r="F20" s="31" t="s">
        <v>4</v>
      </c>
      <c r="G20" s="32"/>
      <c r="H20" s="33" t="s">
        <v>11</v>
      </c>
      <c r="I20" s="34"/>
      <c r="J20" s="27">
        <v>5</v>
      </c>
      <c r="K20" s="35"/>
      <c r="L20" s="36">
        <v>23.81</v>
      </c>
      <c r="M20" s="30"/>
      <c r="N20" s="27">
        <v>8</v>
      </c>
      <c r="O20" s="35"/>
      <c r="P20" s="33">
        <f t="shared" si="0"/>
        <v>38.095238095238095</v>
      </c>
      <c r="Q20" s="34"/>
      <c r="R20" s="9">
        <v>8</v>
      </c>
      <c r="T20" s="33">
        <f t="shared" si="1"/>
        <v>38.095238095238095</v>
      </c>
      <c r="U20" s="34"/>
      <c r="V20" s="26" t="s">
        <v>30</v>
      </c>
    </row>
    <row r="21" spans="1:22" s="9" customFormat="1" ht="21" customHeight="1">
      <c r="A21" s="26" t="s">
        <v>56</v>
      </c>
      <c r="B21" s="27">
        <v>10</v>
      </c>
      <c r="C21" s="28"/>
      <c r="D21" s="29">
        <v>100</v>
      </c>
      <c r="E21" s="30"/>
      <c r="F21" s="31" t="s">
        <v>4</v>
      </c>
      <c r="G21" s="32"/>
      <c r="H21" s="33" t="s">
        <v>11</v>
      </c>
      <c r="I21" s="34"/>
      <c r="J21" s="31" t="s">
        <v>4</v>
      </c>
      <c r="K21" s="32"/>
      <c r="L21" s="33" t="s">
        <v>11</v>
      </c>
      <c r="M21" s="34"/>
      <c r="N21" s="27">
        <v>3</v>
      </c>
      <c r="O21" s="35"/>
      <c r="P21" s="33">
        <f t="shared" si="0"/>
        <v>30</v>
      </c>
      <c r="Q21" s="34"/>
      <c r="R21" s="9">
        <v>7</v>
      </c>
      <c r="T21" s="33">
        <f t="shared" si="1"/>
        <v>70</v>
      </c>
      <c r="U21" s="34"/>
      <c r="V21" s="26" t="s">
        <v>31</v>
      </c>
    </row>
    <row r="22" spans="1:22" s="9" customFormat="1" ht="21" customHeight="1">
      <c r="A22" s="26" t="s">
        <v>57</v>
      </c>
      <c r="B22" s="27">
        <v>67</v>
      </c>
      <c r="C22" s="28"/>
      <c r="D22" s="29">
        <v>100</v>
      </c>
      <c r="E22" s="30"/>
      <c r="F22" s="27">
        <v>6</v>
      </c>
      <c r="G22" s="35"/>
      <c r="H22" s="36">
        <f>F22/B22*D22</f>
        <v>8.955223880597014</v>
      </c>
      <c r="I22" s="30"/>
      <c r="J22" s="27">
        <v>8</v>
      </c>
      <c r="K22" s="35"/>
      <c r="L22" s="36">
        <f>J22/B22*D22</f>
        <v>11.940298507462686</v>
      </c>
      <c r="M22" s="30"/>
      <c r="N22" s="27">
        <v>33</v>
      </c>
      <c r="O22" s="35"/>
      <c r="P22" s="33">
        <f t="shared" si="0"/>
        <v>49.25373134328358</v>
      </c>
      <c r="Q22" s="34"/>
      <c r="R22" s="9">
        <v>20</v>
      </c>
      <c r="T22" s="33">
        <v>29.8</v>
      </c>
      <c r="U22" s="34"/>
      <c r="V22" s="26" t="s">
        <v>32</v>
      </c>
    </row>
    <row r="23" spans="1:22" s="9" customFormat="1" ht="21" customHeight="1">
      <c r="A23" s="26" t="s">
        <v>58</v>
      </c>
      <c r="B23" s="27">
        <v>41</v>
      </c>
      <c r="C23" s="28"/>
      <c r="D23" s="29">
        <v>100</v>
      </c>
      <c r="E23" s="30"/>
      <c r="F23" s="27">
        <v>5</v>
      </c>
      <c r="G23" s="35"/>
      <c r="H23" s="36">
        <f>F23/B23*D23</f>
        <v>12.195121951219512</v>
      </c>
      <c r="I23" s="30"/>
      <c r="J23" s="27">
        <v>2</v>
      </c>
      <c r="K23" s="35"/>
      <c r="L23" s="36">
        <f>J23/B23*D23</f>
        <v>4.878048780487805</v>
      </c>
      <c r="M23" s="30"/>
      <c r="N23" s="27">
        <v>15</v>
      </c>
      <c r="O23" s="35"/>
      <c r="P23" s="33">
        <f t="shared" si="0"/>
        <v>36.58536585365854</v>
      </c>
      <c r="Q23" s="34"/>
      <c r="R23" s="9">
        <v>19</v>
      </c>
      <c r="T23" s="33">
        <f t="shared" si="1"/>
        <v>46.34146341463415</v>
      </c>
      <c r="U23" s="34"/>
      <c r="V23" s="26" t="s">
        <v>33</v>
      </c>
    </row>
    <row r="24" spans="1:22" s="9" customFormat="1" ht="21" customHeight="1">
      <c r="A24" s="26" t="s">
        <v>59</v>
      </c>
      <c r="B24" s="27">
        <v>32</v>
      </c>
      <c r="C24" s="28"/>
      <c r="D24" s="29">
        <v>100</v>
      </c>
      <c r="E24" s="30"/>
      <c r="F24" s="27">
        <v>3</v>
      </c>
      <c r="G24" s="35"/>
      <c r="H24" s="36">
        <f>F24/B24*D24</f>
        <v>9.375</v>
      </c>
      <c r="I24" s="30"/>
      <c r="J24" s="27">
        <v>2</v>
      </c>
      <c r="K24" s="35"/>
      <c r="L24" s="36">
        <v>6.2</v>
      </c>
      <c r="M24" s="30"/>
      <c r="N24" s="27">
        <v>11</v>
      </c>
      <c r="O24" s="35"/>
      <c r="P24" s="33">
        <f t="shared" si="0"/>
        <v>34.375</v>
      </c>
      <c r="Q24" s="34"/>
      <c r="R24" s="9">
        <v>16</v>
      </c>
      <c r="T24" s="33">
        <f t="shared" si="1"/>
        <v>50</v>
      </c>
      <c r="U24" s="34"/>
      <c r="V24" s="26" t="s">
        <v>34</v>
      </c>
    </row>
    <row r="25" spans="1:22" s="9" customFormat="1" ht="21" customHeight="1">
      <c r="A25" s="26" t="s">
        <v>60</v>
      </c>
      <c r="B25" s="27">
        <v>17</v>
      </c>
      <c r="C25" s="28"/>
      <c r="D25" s="29">
        <v>100</v>
      </c>
      <c r="E25" s="30"/>
      <c r="F25" s="27">
        <v>1</v>
      </c>
      <c r="G25" s="35"/>
      <c r="H25" s="36">
        <f>F25/B25*D25</f>
        <v>5.88235294117647</v>
      </c>
      <c r="I25" s="30"/>
      <c r="J25" s="27">
        <v>1</v>
      </c>
      <c r="K25" s="35"/>
      <c r="L25" s="36">
        <v>5.88</v>
      </c>
      <c r="M25" s="30"/>
      <c r="N25" s="27">
        <v>1</v>
      </c>
      <c r="O25" s="35"/>
      <c r="P25" s="33">
        <f t="shared" si="0"/>
        <v>5.88235294117647</v>
      </c>
      <c r="Q25" s="34"/>
      <c r="R25" s="9">
        <v>14</v>
      </c>
      <c r="T25" s="33">
        <v>82.3</v>
      </c>
      <c r="U25" s="34"/>
      <c r="V25" s="26" t="s">
        <v>35</v>
      </c>
    </row>
    <row r="26" spans="1:22" s="9" customFormat="1" ht="21" customHeight="1">
      <c r="A26" s="26" t="s">
        <v>61</v>
      </c>
      <c r="B26" s="27">
        <v>17</v>
      </c>
      <c r="C26" s="28"/>
      <c r="D26" s="29">
        <v>100</v>
      </c>
      <c r="E26" s="30"/>
      <c r="F26" s="31" t="s">
        <v>4</v>
      </c>
      <c r="G26" s="32"/>
      <c r="H26" s="33" t="s">
        <v>11</v>
      </c>
      <c r="I26" s="34"/>
      <c r="J26" s="31" t="s">
        <v>4</v>
      </c>
      <c r="K26" s="32"/>
      <c r="L26" s="33" t="s">
        <v>11</v>
      </c>
      <c r="M26" s="34"/>
      <c r="N26" s="27">
        <v>10</v>
      </c>
      <c r="O26" s="35"/>
      <c r="P26" s="33">
        <f t="shared" si="0"/>
        <v>58.82352941176471</v>
      </c>
      <c r="Q26" s="34"/>
      <c r="R26" s="9">
        <v>7</v>
      </c>
      <c r="T26" s="33">
        <f t="shared" si="1"/>
        <v>41.17647058823529</v>
      </c>
      <c r="U26" s="34"/>
      <c r="V26" s="26" t="s">
        <v>36</v>
      </c>
    </row>
    <row r="27" spans="1:22" s="9" customFormat="1" ht="21" customHeight="1">
      <c r="A27" s="26" t="s">
        <v>62</v>
      </c>
      <c r="B27" s="27">
        <v>5</v>
      </c>
      <c r="C27" s="28"/>
      <c r="D27" s="29">
        <v>100</v>
      </c>
      <c r="E27" s="30"/>
      <c r="F27" s="31" t="s">
        <v>4</v>
      </c>
      <c r="G27" s="32"/>
      <c r="H27" s="33" t="s">
        <v>11</v>
      </c>
      <c r="I27" s="34"/>
      <c r="J27" s="31" t="s">
        <v>4</v>
      </c>
      <c r="K27" s="32"/>
      <c r="L27" s="33" t="s">
        <v>11</v>
      </c>
      <c r="M27" s="34"/>
      <c r="N27" s="27">
        <v>1</v>
      </c>
      <c r="O27" s="35"/>
      <c r="P27" s="33">
        <f t="shared" si="0"/>
        <v>20</v>
      </c>
      <c r="Q27" s="34"/>
      <c r="R27" s="9">
        <v>4</v>
      </c>
      <c r="T27" s="33">
        <f t="shared" si="1"/>
        <v>80</v>
      </c>
      <c r="U27" s="34"/>
      <c r="V27" s="26" t="s">
        <v>37</v>
      </c>
    </row>
    <row r="28" spans="1:22" s="9" customFormat="1" ht="21" customHeight="1">
      <c r="A28" s="26" t="s">
        <v>63</v>
      </c>
      <c r="B28" s="27">
        <v>19</v>
      </c>
      <c r="C28" s="28"/>
      <c r="D28" s="29">
        <v>100</v>
      </c>
      <c r="E28" s="30"/>
      <c r="F28" s="27">
        <v>5</v>
      </c>
      <c r="G28" s="35"/>
      <c r="H28" s="36">
        <f>F28/B28*D28</f>
        <v>26.31578947368421</v>
      </c>
      <c r="I28" s="30"/>
      <c r="J28" s="27">
        <v>1</v>
      </c>
      <c r="K28" s="35"/>
      <c r="L28" s="36">
        <v>5.26</v>
      </c>
      <c r="M28" s="30"/>
      <c r="N28" s="27">
        <v>11</v>
      </c>
      <c r="O28" s="35"/>
      <c r="P28" s="33">
        <f t="shared" si="0"/>
        <v>57.89473684210527</v>
      </c>
      <c r="Q28" s="34"/>
      <c r="R28" s="9">
        <v>2</v>
      </c>
      <c r="T28" s="33">
        <f t="shared" si="1"/>
        <v>10.526315789473683</v>
      </c>
      <c r="U28" s="34"/>
      <c r="V28" s="26" t="s">
        <v>38</v>
      </c>
    </row>
    <row r="29" spans="1:22" s="9" customFormat="1" ht="21" customHeight="1">
      <c r="A29" s="26" t="s">
        <v>64</v>
      </c>
      <c r="B29" s="27">
        <v>19</v>
      </c>
      <c r="C29" s="28"/>
      <c r="D29" s="29">
        <v>100</v>
      </c>
      <c r="E29" s="30"/>
      <c r="F29" s="27">
        <v>2</v>
      </c>
      <c r="G29" s="35"/>
      <c r="H29" s="36">
        <f>F29/B29*D29</f>
        <v>10.526315789473683</v>
      </c>
      <c r="I29" s="30"/>
      <c r="J29" s="27">
        <v>5</v>
      </c>
      <c r="K29" s="35"/>
      <c r="L29" s="36">
        <v>26.32</v>
      </c>
      <c r="M29" s="30"/>
      <c r="N29" s="27">
        <v>8</v>
      </c>
      <c r="O29" s="35"/>
      <c r="P29" s="33">
        <f t="shared" si="0"/>
        <v>42.10526315789473</v>
      </c>
      <c r="Q29" s="34"/>
      <c r="R29" s="9">
        <v>4</v>
      </c>
      <c r="T29" s="33">
        <f t="shared" si="1"/>
        <v>21.052631578947366</v>
      </c>
      <c r="U29" s="34"/>
      <c r="V29" s="26" t="s">
        <v>39</v>
      </c>
    </row>
    <row r="30" spans="1:22" s="9" customFormat="1" ht="21" customHeight="1">
      <c r="A30" s="26" t="s">
        <v>65</v>
      </c>
      <c r="B30" s="27">
        <v>13</v>
      </c>
      <c r="C30" s="28"/>
      <c r="D30" s="29">
        <v>100</v>
      </c>
      <c r="E30" s="30"/>
      <c r="F30" s="31" t="s">
        <v>4</v>
      </c>
      <c r="G30" s="32"/>
      <c r="H30" s="33" t="s">
        <v>11</v>
      </c>
      <c r="I30" s="34"/>
      <c r="J30" s="31" t="s">
        <v>4</v>
      </c>
      <c r="K30" s="32"/>
      <c r="L30" s="33" t="s">
        <v>11</v>
      </c>
      <c r="M30" s="34"/>
      <c r="N30" s="27">
        <v>5</v>
      </c>
      <c r="O30" s="35"/>
      <c r="P30" s="33">
        <f t="shared" si="0"/>
        <v>38.46153846153847</v>
      </c>
      <c r="Q30" s="34"/>
      <c r="R30" s="9">
        <v>8</v>
      </c>
      <c r="T30" s="33">
        <f t="shared" si="1"/>
        <v>61.53846153846154</v>
      </c>
      <c r="U30" s="34"/>
      <c r="V30" s="26" t="s">
        <v>40</v>
      </c>
    </row>
    <row r="31" spans="1:22" s="9" customFormat="1" ht="21" customHeight="1">
      <c r="A31" s="26" t="s">
        <v>66</v>
      </c>
      <c r="B31" s="27">
        <v>8</v>
      </c>
      <c r="C31" s="28"/>
      <c r="D31" s="29">
        <v>100</v>
      </c>
      <c r="E31" s="30"/>
      <c r="F31" s="31" t="s">
        <v>4</v>
      </c>
      <c r="G31" s="32"/>
      <c r="H31" s="33" t="s">
        <v>11</v>
      </c>
      <c r="I31" s="34"/>
      <c r="J31" s="31" t="s">
        <v>4</v>
      </c>
      <c r="K31" s="32"/>
      <c r="L31" s="33" t="s">
        <v>11</v>
      </c>
      <c r="M31" s="34"/>
      <c r="N31" s="27">
        <v>2</v>
      </c>
      <c r="O31" s="35"/>
      <c r="P31" s="33">
        <f t="shared" si="0"/>
        <v>25</v>
      </c>
      <c r="Q31" s="34"/>
      <c r="R31" s="9">
        <v>6</v>
      </c>
      <c r="T31" s="33">
        <f t="shared" si="1"/>
        <v>75</v>
      </c>
      <c r="U31" s="34"/>
      <c r="V31" s="26" t="s">
        <v>41</v>
      </c>
    </row>
    <row r="32" spans="1:22" s="9" customFormat="1" ht="21" customHeight="1">
      <c r="A32" s="26" t="s">
        <v>67</v>
      </c>
      <c r="B32" s="27">
        <v>28</v>
      </c>
      <c r="C32" s="28"/>
      <c r="D32" s="29">
        <v>100</v>
      </c>
      <c r="E32" s="30"/>
      <c r="F32" s="27">
        <v>4</v>
      </c>
      <c r="G32" s="35"/>
      <c r="H32" s="36">
        <f>F32/B32*D32</f>
        <v>14.285714285714285</v>
      </c>
      <c r="I32" s="30"/>
      <c r="J32" s="27">
        <v>3</v>
      </c>
      <c r="K32" s="35"/>
      <c r="L32" s="36">
        <v>10.7</v>
      </c>
      <c r="M32" s="30"/>
      <c r="N32" s="27">
        <v>9</v>
      </c>
      <c r="O32" s="35"/>
      <c r="P32" s="33">
        <f t="shared" si="0"/>
        <v>32.142857142857146</v>
      </c>
      <c r="Q32" s="34"/>
      <c r="R32" s="9">
        <v>12</v>
      </c>
      <c r="T32" s="33">
        <f t="shared" si="1"/>
        <v>42.857142857142854</v>
      </c>
      <c r="U32" s="34"/>
      <c r="V32" s="26" t="s">
        <v>42</v>
      </c>
    </row>
    <row r="33" spans="1:22" s="9" customFormat="1" ht="21" customHeight="1">
      <c r="A33" s="26" t="s">
        <v>68</v>
      </c>
      <c r="B33" s="27">
        <v>6</v>
      </c>
      <c r="C33" s="28"/>
      <c r="D33" s="29">
        <v>100</v>
      </c>
      <c r="E33" s="30"/>
      <c r="F33" s="27">
        <v>1</v>
      </c>
      <c r="G33" s="35"/>
      <c r="H33" s="36">
        <v>16.67</v>
      </c>
      <c r="I33" s="30"/>
      <c r="J33" s="27">
        <v>1</v>
      </c>
      <c r="K33" s="35"/>
      <c r="L33" s="36">
        <v>16.67</v>
      </c>
      <c r="M33" s="30"/>
      <c r="N33" s="27">
        <v>1</v>
      </c>
      <c r="O33" s="35"/>
      <c r="P33" s="33">
        <f t="shared" si="0"/>
        <v>16.666666666666664</v>
      </c>
      <c r="Q33" s="34"/>
      <c r="R33" s="9">
        <v>3</v>
      </c>
      <c r="T33" s="33">
        <v>49.9</v>
      </c>
      <c r="U33" s="34"/>
      <c r="V33" s="26" t="s">
        <v>43</v>
      </c>
    </row>
    <row r="34" spans="1:22" ht="9.75" customHeight="1">
      <c r="A34" s="37"/>
      <c r="B34" s="38"/>
      <c r="C34" s="39"/>
      <c r="D34" s="37"/>
      <c r="E34" s="39"/>
      <c r="F34" s="38"/>
      <c r="G34" s="37"/>
      <c r="H34" s="38"/>
      <c r="I34" s="39"/>
      <c r="J34" s="38"/>
      <c r="K34" s="37"/>
      <c r="L34" s="38"/>
      <c r="M34" s="39"/>
      <c r="N34" s="38"/>
      <c r="O34" s="37"/>
      <c r="P34" s="38"/>
      <c r="Q34" s="39"/>
      <c r="R34" s="37"/>
      <c r="S34" s="37"/>
      <c r="T34" s="38"/>
      <c r="U34" s="39"/>
      <c r="V34" s="40"/>
    </row>
    <row r="35" ht="20.25" customHeight="1">
      <c r="A35" s="41" t="s">
        <v>15</v>
      </c>
    </row>
    <row r="36" ht="20.25" customHeight="1">
      <c r="A36" s="9" t="s">
        <v>16</v>
      </c>
    </row>
  </sheetData>
  <mergeCells count="29">
    <mergeCell ref="L7:M7"/>
    <mergeCell ref="N6:O6"/>
    <mergeCell ref="N7:O7"/>
    <mergeCell ref="T6:U6"/>
    <mergeCell ref="T7:U7"/>
    <mergeCell ref="P6:Q6"/>
    <mergeCell ref="P7:Q7"/>
    <mergeCell ref="R6:S6"/>
    <mergeCell ref="R7:S7"/>
    <mergeCell ref="A4:A7"/>
    <mergeCell ref="N5:P5"/>
    <mergeCell ref="R5:T5"/>
    <mergeCell ref="F4:T4"/>
    <mergeCell ref="B6:C6"/>
    <mergeCell ref="B7:C7"/>
    <mergeCell ref="D6:E6"/>
    <mergeCell ref="D7:E7"/>
    <mergeCell ref="B4:E4"/>
    <mergeCell ref="B5:E5"/>
    <mergeCell ref="V4:V7"/>
    <mergeCell ref="F5:H5"/>
    <mergeCell ref="J5:L5"/>
    <mergeCell ref="F6:G6"/>
    <mergeCell ref="F7:G7"/>
    <mergeCell ref="H6:I6"/>
    <mergeCell ref="H7:I7"/>
    <mergeCell ref="J6:K6"/>
    <mergeCell ref="J7:K7"/>
    <mergeCell ref="L6:M6"/>
  </mergeCells>
  <printOptions horizontalCentered="1"/>
  <pageMargins left="0.3937007874015748" right="0" top="0.984251968503937" bottom="0.7480314960629921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สำนักงานสถิติแห่งชาติ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Sunee Leenothai</dc:creator>
  <cp:keywords/>
  <dc:description/>
  <cp:lastModifiedBy>nso</cp:lastModifiedBy>
  <cp:lastPrinted>2005-08-17T12:09:38Z</cp:lastPrinted>
  <dcterms:created xsi:type="dcterms:W3CDTF">2005-01-11T00:52:58Z</dcterms:created>
  <dcterms:modified xsi:type="dcterms:W3CDTF">2005-08-17T12:09:49Z</dcterms:modified>
  <cp:category/>
  <cp:version/>
  <cp:contentType/>
  <cp:contentStatus/>
</cp:coreProperties>
</file>