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3W" sheetId="1" r:id="rId1"/>
  </sheets>
  <definedNames/>
  <calcPr fullCalcOnLoad="1"/>
</workbook>
</file>

<file path=xl/sharedStrings.xml><?xml version="1.0" encoding="utf-8"?>
<sst xmlns="http://schemas.openxmlformats.org/spreadsheetml/2006/main" count="137" uniqueCount="70">
  <si>
    <t xml:space="preserve">       กาญจนบุรี                    </t>
  </si>
  <si>
    <t xml:space="preserve">         -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</si>
  <si>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</si>
  <si>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</si>
  <si>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</si>
  <si>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</si>
  <si>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</si>
  <si>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</si>
  <si>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</si>
  <si>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</si>
  <si>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</si>
  <si>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</si>
  <si>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</si>
  <si>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</si>
  <si>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</si>
  <si>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</si>
  <si>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</si>
  <si>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</si>
  <si>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</si>
  <si>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</si>
  <si>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</si>
  <si>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</si>
  <si>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</si>
  <si>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</si>
  <si>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</si>
  <si>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</si>
  <si>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</si>
  <si>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</si>
  <si>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</si>
  <si>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</si>
  <si>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</si>
  <si>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</si>
  <si>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</si>
  <si>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</si>
  <si>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</si>
  <si>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</si>
  <si>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</si>
  <si>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</si>
  <si>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</si>
  <si>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</si>
  <si>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</si>
  <si>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</si>
  <si>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</si>
  <si>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</si>
  <si>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</si>
  <si>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</si>
  <si>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</si>
  <si>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</si>
  <si>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</si>
  <si>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</si>
  <si>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</si>
  <si>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รวม</t>
  </si>
  <si>
    <t>ระยะเวลาในการดำเนินกิจการ (ปี) Period of operation (Years)</t>
  </si>
  <si>
    <t>Total</t>
  </si>
  <si>
    <t>&lt; 5</t>
  </si>
  <si>
    <t>5 - 9</t>
  </si>
  <si>
    <t>10 -  19</t>
  </si>
  <si>
    <t xml:space="preserve">จังหวัด            </t>
  </si>
  <si>
    <t>กลาง</t>
  </si>
  <si>
    <t>Central</t>
  </si>
  <si>
    <t>Province</t>
  </si>
  <si>
    <t>Number</t>
  </si>
  <si>
    <t>%</t>
  </si>
  <si>
    <t>จำนวน</t>
  </si>
  <si>
    <t>ร้อยละ</t>
  </si>
  <si>
    <t>&gt;  20</t>
  </si>
  <si>
    <t xml:space="preserve"> ตาราง 3 จำนวนและร้อยละของโรงแรมและเกสต์เฮาส์ จำแนกตามระยะเวลาในการดำเนินกิจการ และจังหวัด ภาคกลาง พ.ศ. 2545</t>
  </si>
  <si>
    <t xml:space="preserve"> TABLE 3 NUMBER AND PERCENTAGE OF HOTELS AND GUEST HOUSES BY PERIOD OF OPERATION AND PROVINCE, CENTRAL REGION: 2002                                                                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</si>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</sst>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1" fillId="0" borderId="1" xfId="0" applyFont="1" applyBorder="1" applyAlignment="1">
      <alignment horizontal="left" indent="1"/>
    </xf>
    <xf numFmtId="198" fontId="1" fillId="0" borderId="0" xfId="15" applyNumberFormat="1" applyFont="1" applyAlignment="1">
      <alignment horizontal="right"/>
    </xf>
    <xf numFmtId="198" fontId="2" fillId="0" borderId="0" xfId="15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98" fontId="1" fillId="0" borderId="0" xfId="15" applyNumberFormat="1" applyFont="1" applyAlignment="1">
      <alignment/>
    </xf>
    <xf numFmtId="198" fontId="3" fillId="0" borderId="0" xfId="15" applyNumberFormat="1" applyFont="1" applyAlignment="1">
      <alignment/>
    </xf>
    <xf numFmtId="198" fontId="1" fillId="0" borderId="1" xfId="15" applyNumberFormat="1" applyFont="1" applyBorder="1" applyAlignment="1">
      <alignment/>
    </xf>
    <xf numFmtId="199" fontId="1" fillId="0" borderId="0" xfId="15" applyNumberFormat="1" applyFont="1" applyAlignment="1">
      <alignment/>
    </xf>
    <xf numFmtId="199" fontId="3" fillId="0" borderId="0" xfId="15" applyNumberFormat="1" applyFont="1" applyAlignment="1">
      <alignment/>
    </xf>
    <xf numFmtId="199" fontId="1" fillId="0" borderId="0" xfId="15" applyNumberFormat="1" applyFont="1" applyBorder="1" applyAlignment="1">
      <alignment horizontal="center"/>
    </xf>
    <xf numFmtId="199" fontId="1" fillId="0" borderId="1" xfId="15" applyNumberFormat="1" applyFont="1" applyBorder="1" applyAlignment="1">
      <alignment horizontal="center"/>
    </xf>
    <xf numFmtId="199" fontId="2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199" fontId="1" fillId="0" borderId="1" xfId="15" applyNumberFormat="1" applyFont="1" applyBorder="1" applyAlignment="1">
      <alignment/>
    </xf>
    <xf numFmtId="199" fontId="1" fillId="0" borderId="2" xfId="15" applyNumberFormat="1" applyFont="1" applyBorder="1" applyAlignment="1">
      <alignment horizontal="centerContinuous" vertical="center"/>
    </xf>
    <xf numFmtId="199" fontId="1" fillId="0" borderId="1" xfId="15" applyNumberFormat="1" applyFont="1" applyBorder="1" applyAlignment="1">
      <alignment horizontal="centerContinuous" vertical="center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98" fontId="1" fillId="0" borderId="3" xfId="15" applyNumberFormat="1" applyFont="1" applyBorder="1" applyAlignment="1">
      <alignment horizontal="center"/>
    </xf>
    <xf numFmtId="198" fontId="1" fillId="0" borderId="3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180975</xdr:rowOff>
    </xdr:from>
    <xdr:to>
      <xdr:col>9</xdr:col>
      <xdr:colOff>695325</xdr:colOff>
      <xdr:row>4</xdr:row>
      <xdr:rowOff>180975</xdr:rowOff>
    </xdr:to>
    <xdr:sp>
      <xdr:nvSpPr>
        <xdr:cNvPr id="1" name="Line 2"/>
        <xdr:cNvSpPr>
          <a:spLocks/>
        </xdr:cNvSpPr>
      </xdr:nvSpPr>
      <xdr:spPr>
        <a:xfrm>
          <a:off x="8686800" y="1085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30.7109375" style="2" customWidth="1"/>
    <col min="2" max="2" width="11.28125" style="21" customWidth="1"/>
    <col min="3" max="3" width="11.28125" style="2" customWidth="1"/>
    <col min="4" max="4" width="11.28125" style="21" customWidth="1"/>
    <col min="5" max="5" width="11.28125" style="18" customWidth="1"/>
    <col min="6" max="6" width="11.28125" style="21" customWidth="1"/>
    <col min="7" max="7" width="11.28125" style="18" customWidth="1"/>
    <col min="8" max="8" width="11.28125" style="21" customWidth="1"/>
    <col min="9" max="9" width="11.28125" style="18" customWidth="1"/>
    <col min="10" max="10" width="11.28125" style="21" customWidth="1"/>
    <col min="11" max="11" width="11.28125" style="18" customWidth="1"/>
    <col min="12" max="12" width="30.7109375" style="2" customWidth="1"/>
    <col min="13" max="16384" width="9.140625" style="2" customWidth="1"/>
  </cols>
  <sheetData>
    <row r="1" ht="21" customHeight="1">
      <c r="A1" s="1" t="s">
        <v>66</v>
      </c>
    </row>
    <row r="2" spans="1:11" s="17" customFormat="1" ht="18.75" customHeight="1">
      <c r="A2" s="16" t="s">
        <v>67</v>
      </c>
      <c r="B2" s="22"/>
      <c r="D2" s="22"/>
      <c r="E2" s="19"/>
      <c r="F2" s="22"/>
      <c r="G2" s="19"/>
      <c r="H2" s="22"/>
      <c r="I2" s="19"/>
      <c r="J2" s="22"/>
      <c r="K2" s="19"/>
    </row>
    <row r="3" ht="12" customHeight="1">
      <c r="L3" s="3"/>
    </row>
    <row r="4" spans="1:12" ht="19.5" customHeight="1">
      <c r="A4" s="30" t="s">
        <v>57</v>
      </c>
      <c r="B4" s="28" t="s">
        <v>51</v>
      </c>
      <c r="C4" s="7"/>
      <c r="D4" s="34" t="s">
        <v>52</v>
      </c>
      <c r="E4" s="34"/>
      <c r="F4" s="34"/>
      <c r="G4" s="34"/>
      <c r="H4" s="34"/>
      <c r="I4" s="34"/>
      <c r="J4" s="34"/>
      <c r="K4" s="34"/>
      <c r="L4" s="33" t="s">
        <v>60</v>
      </c>
    </row>
    <row r="5" spans="1:12" ht="19.5" customHeight="1">
      <c r="A5" s="31"/>
      <c r="B5" s="29" t="s">
        <v>53</v>
      </c>
      <c r="C5" s="4"/>
      <c r="D5" s="34" t="s">
        <v>54</v>
      </c>
      <c r="E5" s="34"/>
      <c r="F5" s="35" t="s">
        <v>55</v>
      </c>
      <c r="G5" s="35"/>
      <c r="H5" s="35" t="s">
        <v>56</v>
      </c>
      <c r="I5" s="35"/>
      <c r="J5" s="35" t="s">
        <v>65</v>
      </c>
      <c r="K5" s="35"/>
      <c r="L5" s="31"/>
    </row>
    <row r="6" spans="1:12" ht="19.5" customHeight="1">
      <c r="A6" s="31"/>
      <c r="B6" s="23" t="s">
        <v>63</v>
      </c>
      <c r="C6" s="8" t="s">
        <v>64</v>
      </c>
      <c r="D6" s="23" t="s">
        <v>63</v>
      </c>
      <c r="E6" s="8" t="s">
        <v>64</v>
      </c>
      <c r="F6" s="23" t="s">
        <v>63</v>
      </c>
      <c r="G6" s="8" t="s">
        <v>64</v>
      </c>
      <c r="H6" s="23" t="s">
        <v>63</v>
      </c>
      <c r="I6" s="8" t="s">
        <v>64</v>
      </c>
      <c r="J6" s="23" t="s">
        <v>63</v>
      </c>
      <c r="K6" s="8" t="s">
        <v>64</v>
      </c>
      <c r="L6" s="31"/>
    </row>
    <row r="7" spans="1:12" ht="19.5" customHeight="1">
      <c r="A7" s="32"/>
      <c r="B7" s="24" t="s">
        <v>61</v>
      </c>
      <c r="C7" s="5" t="s">
        <v>62</v>
      </c>
      <c r="D7" s="24" t="s">
        <v>61</v>
      </c>
      <c r="E7" s="5" t="s">
        <v>62</v>
      </c>
      <c r="F7" s="24" t="s">
        <v>61</v>
      </c>
      <c r="G7" s="5" t="s">
        <v>62</v>
      </c>
      <c r="H7" s="24" t="s">
        <v>61</v>
      </c>
      <c r="I7" s="5" t="s">
        <v>62</v>
      </c>
      <c r="J7" s="24" t="s">
        <v>61</v>
      </c>
      <c r="K7" s="5" t="s">
        <v>62</v>
      </c>
      <c r="L7" s="32"/>
    </row>
    <row r="8" spans="1:12" s="10" customFormat="1" ht="19.5" customHeight="1">
      <c r="A8" s="9" t="s">
        <v>58</v>
      </c>
      <c r="B8" s="25">
        <v>583</v>
      </c>
      <c r="C8" s="15">
        <v>100</v>
      </c>
      <c r="D8" s="25">
        <v>32</v>
      </c>
      <c r="E8" s="15">
        <f>SUM(D8/B8*100)</f>
        <v>5.4888507718696395</v>
      </c>
      <c r="F8" s="25">
        <v>47</v>
      </c>
      <c r="G8" s="15">
        <f>SUM(F8/B8*100)</f>
        <v>8.061749571183533</v>
      </c>
      <c r="H8" s="25">
        <v>246</v>
      </c>
      <c r="I8" s="15">
        <f>SUM(H8/B8*100)</f>
        <v>42.19554030874786</v>
      </c>
      <c r="J8" s="25">
        <v>258</v>
      </c>
      <c r="K8" s="15">
        <v>44.2</v>
      </c>
      <c r="L8" s="11" t="s">
        <v>59</v>
      </c>
    </row>
    <row r="9" spans="1:12" ht="18.75" customHeight="1">
      <c r="A9" s="1" t="s">
        <v>0</v>
      </c>
      <c r="B9" s="26">
        <v>25</v>
      </c>
      <c r="C9" s="14">
        <v>100</v>
      </c>
      <c r="D9" s="26" t="s">
        <v>1</v>
      </c>
      <c r="E9" s="14" t="s">
        <v>1</v>
      </c>
      <c r="F9" s="26" t="s">
        <v>1</v>
      </c>
      <c r="G9" s="14" t="s">
        <v>1</v>
      </c>
      <c r="H9" s="26">
        <v>5</v>
      </c>
      <c r="I9" s="14">
        <f aca="true" t="shared" si="0" ref="I9:I32">SUM(H9/B9*100)</f>
        <v>20</v>
      </c>
      <c r="J9" s="26">
        <v>20</v>
      </c>
      <c r="K9" s="14">
        <f aca="true" t="shared" si="1" ref="K9:K33">SUM(J9/B9*100)</f>
        <v>80</v>
      </c>
      <c r="L9" s="12" t="s">
        <v>2</v>
      </c>
    </row>
    <row r="10" spans="1:12" ht="18.75" customHeight="1">
      <c r="A10" s="1" t="s">
        <v>3</v>
      </c>
      <c r="B10" s="26">
        <v>28</v>
      </c>
      <c r="C10" s="14">
        <v>100</v>
      </c>
      <c r="D10" s="26" t="s">
        <v>1</v>
      </c>
      <c r="E10" s="14" t="s">
        <v>1</v>
      </c>
      <c r="F10" s="26">
        <v>1</v>
      </c>
      <c r="G10" s="14">
        <f aca="true" t="shared" si="2" ref="G10:G33">SUM(F10/B10*100)</f>
        <v>3.571428571428571</v>
      </c>
      <c r="H10" s="26">
        <v>14</v>
      </c>
      <c r="I10" s="14">
        <f t="shared" si="0"/>
        <v>50</v>
      </c>
      <c r="J10" s="26">
        <v>13</v>
      </c>
      <c r="K10" s="14">
        <f t="shared" si="1"/>
        <v>46.42857142857143</v>
      </c>
      <c r="L10" s="12" t="s">
        <v>4</v>
      </c>
    </row>
    <row r="11" spans="1:12" ht="18.75" customHeight="1">
      <c r="A11" s="1" t="s">
        <v>5</v>
      </c>
      <c r="B11" s="26">
        <v>8</v>
      </c>
      <c r="C11" s="14">
        <v>100</v>
      </c>
      <c r="D11" s="26">
        <v>2</v>
      </c>
      <c r="E11" s="14">
        <f>SUM(D11/B11*100)</f>
        <v>25</v>
      </c>
      <c r="F11" s="26" t="s">
        <v>1</v>
      </c>
      <c r="G11" s="14" t="s">
        <v>1</v>
      </c>
      <c r="H11" s="26">
        <v>2</v>
      </c>
      <c r="I11" s="14">
        <f t="shared" si="0"/>
        <v>25</v>
      </c>
      <c r="J11" s="26">
        <v>4</v>
      </c>
      <c r="K11" s="14">
        <f t="shared" si="1"/>
        <v>50</v>
      </c>
      <c r="L11" s="12" t="s">
        <v>6</v>
      </c>
    </row>
    <row r="12" spans="1:12" ht="18.75" customHeight="1">
      <c r="A12" s="1" t="s">
        <v>7</v>
      </c>
      <c r="B12" s="26">
        <v>132</v>
      </c>
      <c r="C12" s="14">
        <v>100</v>
      </c>
      <c r="D12" s="26">
        <v>6</v>
      </c>
      <c r="E12" s="14">
        <v>4.6</v>
      </c>
      <c r="F12" s="26" t="s">
        <v>1</v>
      </c>
      <c r="G12" s="14" t="s">
        <v>1</v>
      </c>
      <c r="H12" s="26">
        <v>63</v>
      </c>
      <c r="I12" s="14">
        <f t="shared" si="0"/>
        <v>47.72727272727273</v>
      </c>
      <c r="J12" s="26">
        <v>63</v>
      </c>
      <c r="K12" s="14">
        <f t="shared" si="1"/>
        <v>47.72727272727273</v>
      </c>
      <c r="L12" s="12" t="s">
        <v>8</v>
      </c>
    </row>
    <row r="13" spans="1:12" ht="18.75" customHeight="1">
      <c r="A13" s="1" t="s">
        <v>9</v>
      </c>
      <c r="B13" s="26">
        <v>6</v>
      </c>
      <c r="C13" s="14">
        <v>100</v>
      </c>
      <c r="D13" s="26" t="s">
        <v>1</v>
      </c>
      <c r="E13" s="14" t="s">
        <v>1</v>
      </c>
      <c r="F13" s="26">
        <v>1</v>
      </c>
      <c r="G13" s="14">
        <f t="shared" si="2"/>
        <v>16.666666666666664</v>
      </c>
      <c r="H13" s="26">
        <v>3</v>
      </c>
      <c r="I13" s="14">
        <f t="shared" si="0"/>
        <v>50</v>
      </c>
      <c r="J13" s="26">
        <v>2</v>
      </c>
      <c r="K13" s="14">
        <f t="shared" si="1"/>
        <v>33.33333333333333</v>
      </c>
      <c r="L13" s="12" t="s">
        <v>10</v>
      </c>
    </row>
    <row r="14" spans="1:12" ht="18.75" customHeight="1">
      <c r="A14" s="1" t="s">
        <v>11</v>
      </c>
      <c r="B14" s="26">
        <v>7</v>
      </c>
      <c r="C14" s="14">
        <v>100</v>
      </c>
      <c r="D14" s="26" t="s">
        <v>1</v>
      </c>
      <c r="E14" s="14" t="s">
        <v>1</v>
      </c>
      <c r="F14" s="26" t="s">
        <v>1</v>
      </c>
      <c r="G14" s="14" t="s">
        <v>1</v>
      </c>
      <c r="H14" s="26">
        <v>5</v>
      </c>
      <c r="I14" s="14">
        <f t="shared" si="0"/>
        <v>71.42857142857143</v>
      </c>
      <c r="J14" s="26">
        <v>2</v>
      </c>
      <c r="K14" s="14">
        <f t="shared" si="1"/>
        <v>28.57142857142857</v>
      </c>
      <c r="L14" s="12" t="s">
        <v>12</v>
      </c>
    </row>
    <row r="15" spans="1:12" ht="18.75" customHeight="1">
      <c r="A15" s="1" t="s">
        <v>13</v>
      </c>
      <c r="B15" s="26">
        <v>5</v>
      </c>
      <c r="C15" s="14">
        <v>100</v>
      </c>
      <c r="D15" s="26" t="s">
        <v>1</v>
      </c>
      <c r="E15" s="14" t="s">
        <v>1</v>
      </c>
      <c r="F15" s="26" t="s">
        <v>1</v>
      </c>
      <c r="G15" s="14" t="s">
        <v>1</v>
      </c>
      <c r="H15" s="26">
        <v>3</v>
      </c>
      <c r="I15" s="14">
        <f t="shared" si="0"/>
        <v>60</v>
      </c>
      <c r="J15" s="26">
        <v>2</v>
      </c>
      <c r="K15" s="14">
        <f t="shared" si="1"/>
        <v>40</v>
      </c>
      <c r="L15" s="12" t="s">
        <v>14</v>
      </c>
    </row>
    <row r="16" spans="1:12" ht="18.75" customHeight="1">
      <c r="A16" s="1" t="s">
        <v>15</v>
      </c>
      <c r="B16" s="26">
        <v>25</v>
      </c>
      <c r="C16" s="14">
        <v>100</v>
      </c>
      <c r="D16" s="26">
        <v>2</v>
      </c>
      <c r="E16" s="14">
        <f>SUM(D16/B16*100)</f>
        <v>8</v>
      </c>
      <c r="F16" s="26">
        <v>2</v>
      </c>
      <c r="G16" s="14">
        <f t="shared" si="2"/>
        <v>8</v>
      </c>
      <c r="H16" s="26">
        <v>9</v>
      </c>
      <c r="I16" s="14">
        <f t="shared" si="0"/>
        <v>36</v>
      </c>
      <c r="J16" s="26">
        <v>12</v>
      </c>
      <c r="K16" s="14">
        <f t="shared" si="1"/>
        <v>48</v>
      </c>
      <c r="L16" s="12" t="s">
        <v>16</v>
      </c>
    </row>
    <row r="17" spans="1:12" ht="18.75" customHeight="1">
      <c r="A17" s="1" t="s">
        <v>17</v>
      </c>
      <c r="B17" s="26">
        <v>4</v>
      </c>
      <c r="C17" s="14">
        <v>100</v>
      </c>
      <c r="D17" s="26" t="s">
        <v>1</v>
      </c>
      <c r="E17" s="14" t="s">
        <v>1</v>
      </c>
      <c r="F17" s="26" t="s">
        <v>1</v>
      </c>
      <c r="G17" s="14" t="s">
        <v>1</v>
      </c>
      <c r="H17" s="26">
        <v>2</v>
      </c>
      <c r="I17" s="14">
        <f t="shared" si="0"/>
        <v>50</v>
      </c>
      <c r="J17" s="26">
        <v>2</v>
      </c>
      <c r="K17" s="14">
        <f t="shared" si="1"/>
        <v>50</v>
      </c>
      <c r="L17" s="12" t="s">
        <v>18</v>
      </c>
    </row>
    <row r="18" spans="1:12" ht="18.75" customHeight="1">
      <c r="A18" s="1" t="s">
        <v>19</v>
      </c>
      <c r="B18" s="26">
        <v>5</v>
      </c>
      <c r="C18" s="14">
        <v>100</v>
      </c>
      <c r="D18" s="26" t="s">
        <v>1</v>
      </c>
      <c r="E18" s="14" t="s">
        <v>1</v>
      </c>
      <c r="F18" s="26" t="s">
        <v>1</v>
      </c>
      <c r="G18" s="14" t="s">
        <v>1</v>
      </c>
      <c r="H18" s="26">
        <v>3</v>
      </c>
      <c r="I18" s="14">
        <f t="shared" si="0"/>
        <v>60</v>
      </c>
      <c r="J18" s="26">
        <v>2</v>
      </c>
      <c r="K18" s="14">
        <f t="shared" si="1"/>
        <v>40</v>
      </c>
      <c r="L18" s="12" t="s">
        <v>20</v>
      </c>
    </row>
    <row r="19" spans="1:12" ht="18.75" customHeight="1">
      <c r="A19" s="1" t="s">
        <v>21</v>
      </c>
      <c r="B19" s="26">
        <v>42</v>
      </c>
      <c r="C19" s="14">
        <v>100</v>
      </c>
      <c r="D19" s="26">
        <v>2</v>
      </c>
      <c r="E19" s="14">
        <v>4.7</v>
      </c>
      <c r="F19" s="26">
        <v>6</v>
      </c>
      <c r="G19" s="14">
        <f t="shared" si="2"/>
        <v>14.285714285714285</v>
      </c>
      <c r="H19" s="26">
        <v>21</v>
      </c>
      <c r="I19" s="14">
        <f t="shared" si="0"/>
        <v>50</v>
      </c>
      <c r="J19" s="26">
        <v>13</v>
      </c>
      <c r="K19" s="14">
        <f t="shared" si="1"/>
        <v>30.952380952380953</v>
      </c>
      <c r="L19" s="12" t="s">
        <v>22</v>
      </c>
    </row>
    <row r="20" spans="1:12" ht="18.75" customHeight="1">
      <c r="A20" s="1" t="s">
        <v>23</v>
      </c>
      <c r="B20" s="26">
        <v>22</v>
      </c>
      <c r="C20" s="14">
        <v>100</v>
      </c>
      <c r="D20" s="26">
        <v>1</v>
      </c>
      <c r="E20" s="14">
        <f>SUM(D20/B20*100)</f>
        <v>4.545454545454546</v>
      </c>
      <c r="F20" s="26">
        <v>6</v>
      </c>
      <c r="G20" s="14">
        <f t="shared" si="2"/>
        <v>27.27272727272727</v>
      </c>
      <c r="H20" s="26">
        <v>9</v>
      </c>
      <c r="I20" s="14">
        <f t="shared" si="0"/>
        <v>40.909090909090914</v>
      </c>
      <c r="J20" s="26">
        <v>6</v>
      </c>
      <c r="K20" s="14">
        <f t="shared" si="1"/>
        <v>27.27272727272727</v>
      </c>
      <c r="L20" s="12" t="s">
        <v>24</v>
      </c>
    </row>
    <row r="21" spans="1:12" ht="18.75" customHeight="1">
      <c r="A21" s="1" t="s">
        <v>25</v>
      </c>
      <c r="B21" s="26">
        <v>11</v>
      </c>
      <c r="C21" s="14">
        <v>100</v>
      </c>
      <c r="D21" s="26" t="s">
        <v>1</v>
      </c>
      <c r="E21" s="14" t="s">
        <v>1</v>
      </c>
      <c r="F21" s="26">
        <v>2</v>
      </c>
      <c r="G21" s="14">
        <f t="shared" si="2"/>
        <v>18.181818181818183</v>
      </c>
      <c r="H21" s="26">
        <v>4</v>
      </c>
      <c r="I21" s="14">
        <f t="shared" si="0"/>
        <v>36.36363636363637</v>
      </c>
      <c r="J21" s="26">
        <v>5</v>
      </c>
      <c r="K21" s="14">
        <v>45.4</v>
      </c>
      <c r="L21" s="12" t="s">
        <v>26</v>
      </c>
    </row>
    <row r="22" spans="1:12" ht="18.75" customHeight="1">
      <c r="A22" s="1" t="s">
        <v>27</v>
      </c>
      <c r="B22" s="26">
        <v>68</v>
      </c>
      <c r="C22" s="14">
        <v>100</v>
      </c>
      <c r="D22" s="26">
        <v>5</v>
      </c>
      <c r="E22" s="14">
        <f>SUM(D22/B22*100)</f>
        <v>7.352941176470589</v>
      </c>
      <c r="F22" s="26">
        <v>10</v>
      </c>
      <c r="G22" s="14">
        <f t="shared" si="2"/>
        <v>14.705882352941178</v>
      </c>
      <c r="H22" s="26">
        <v>36</v>
      </c>
      <c r="I22" s="14">
        <f t="shared" si="0"/>
        <v>52.94117647058824</v>
      </c>
      <c r="J22" s="26">
        <v>17</v>
      </c>
      <c r="K22" s="14">
        <f t="shared" si="1"/>
        <v>25</v>
      </c>
      <c r="L22" s="12" t="s">
        <v>28</v>
      </c>
    </row>
    <row r="23" spans="1:12" ht="18.75" customHeight="1">
      <c r="A23" s="1" t="s">
        <v>29</v>
      </c>
      <c r="B23" s="26">
        <v>42</v>
      </c>
      <c r="C23" s="14">
        <v>100</v>
      </c>
      <c r="D23" s="26">
        <v>3</v>
      </c>
      <c r="E23" s="14">
        <f>SUM(D23/B23*100)</f>
        <v>7.142857142857142</v>
      </c>
      <c r="F23" s="26">
        <v>2</v>
      </c>
      <c r="G23" s="14">
        <f t="shared" si="2"/>
        <v>4.761904761904762</v>
      </c>
      <c r="H23" s="26">
        <v>19</v>
      </c>
      <c r="I23" s="14">
        <f t="shared" si="0"/>
        <v>45.23809523809524</v>
      </c>
      <c r="J23" s="26">
        <v>18</v>
      </c>
      <c r="K23" s="14">
        <f t="shared" si="1"/>
        <v>42.857142857142854</v>
      </c>
      <c r="L23" s="12" t="s">
        <v>30</v>
      </c>
    </row>
    <row r="24" spans="1:12" ht="18.75" customHeight="1">
      <c r="A24" s="1" t="s">
        <v>31</v>
      </c>
      <c r="B24" s="26">
        <v>34</v>
      </c>
      <c r="C24" s="14">
        <v>100</v>
      </c>
      <c r="D24" s="26">
        <v>2</v>
      </c>
      <c r="E24" s="14">
        <f>SUM(D24/B24*100)</f>
        <v>5.88235294117647</v>
      </c>
      <c r="F24" s="26">
        <v>4</v>
      </c>
      <c r="G24" s="14">
        <f t="shared" si="2"/>
        <v>11.76470588235294</v>
      </c>
      <c r="H24" s="26">
        <v>10</v>
      </c>
      <c r="I24" s="14">
        <f t="shared" si="0"/>
        <v>29.411764705882355</v>
      </c>
      <c r="J24" s="26">
        <v>18</v>
      </c>
      <c r="K24" s="14">
        <f t="shared" si="1"/>
        <v>52.94117647058824</v>
      </c>
      <c r="L24" s="12" t="s">
        <v>32</v>
      </c>
    </row>
    <row r="25" spans="1:12" ht="18.75" customHeight="1">
      <c r="A25" s="1" t="s">
        <v>33</v>
      </c>
      <c r="B25" s="26">
        <v>16</v>
      </c>
      <c r="C25" s="14">
        <v>100</v>
      </c>
      <c r="D25" s="26">
        <v>1</v>
      </c>
      <c r="E25" s="14">
        <f>SUM(D25/B25*100)</f>
        <v>6.25</v>
      </c>
      <c r="F25" s="26" t="s">
        <v>1</v>
      </c>
      <c r="G25" s="14" t="s">
        <v>1</v>
      </c>
      <c r="H25" s="26">
        <v>1</v>
      </c>
      <c r="I25" s="14">
        <f t="shared" si="0"/>
        <v>6.25</v>
      </c>
      <c r="J25" s="26">
        <v>14</v>
      </c>
      <c r="K25" s="14">
        <v>87.4</v>
      </c>
      <c r="L25" s="12" t="s">
        <v>34</v>
      </c>
    </row>
    <row r="26" spans="1:12" ht="18.75" customHeight="1">
      <c r="A26" s="1" t="s">
        <v>35</v>
      </c>
      <c r="B26" s="26">
        <v>17</v>
      </c>
      <c r="C26" s="14">
        <v>100</v>
      </c>
      <c r="D26" s="26">
        <v>2</v>
      </c>
      <c r="E26" s="14">
        <f>SUM(D26/B26*100)</f>
        <v>11.76470588235294</v>
      </c>
      <c r="F26" s="26" t="s">
        <v>1</v>
      </c>
      <c r="G26" s="14" t="s">
        <v>1</v>
      </c>
      <c r="H26" s="26">
        <v>9</v>
      </c>
      <c r="I26" s="14">
        <f t="shared" si="0"/>
        <v>52.94117647058824</v>
      </c>
      <c r="J26" s="26">
        <v>6</v>
      </c>
      <c r="K26" s="14">
        <f t="shared" si="1"/>
        <v>35.294117647058826</v>
      </c>
      <c r="L26" s="12" t="s">
        <v>36</v>
      </c>
    </row>
    <row r="27" spans="1:12" ht="18.75" customHeight="1">
      <c r="A27" s="1" t="s">
        <v>37</v>
      </c>
      <c r="B27" s="26">
        <v>5</v>
      </c>
      <c r="C27" s="14">
        <v>100</v>
      </c>
      <c r="D27" s="26" t="s">
        <v>1</v>
      </c>
      <c r="E27" s="14" t="s">
        <v>1</v>
      </c>
      <c r="F27" s="26" t="s">
        <v>1</v>
      </c>
      <c r="G27" s="14" t="s">
        <v>1</v>
      </c>
      <c r="H27" s="26">
        <v>1</v>
      </c>
      <c r="I27" s="14">
        <f t="shared" si="0"/>
        <v>20</v>
      </c>
      <c r="J27" s="26">
        <v>4</v>
      </c>
      <c r="K27" s="14">
        <f t="shared" si="1"/>
        <v>80</v>
      </c>
      <c r="L27" s="12" t="s">
        <v>38</v>
      </c>
    </row>
    <row r="28" spans="1:12" ht="18.75" customHeight="1">
      <c r="A28" s="1" t="s">
        <v>39</v>
      </c>
      <c r="B28" s="26">
        <v>6</v>
      </c>
      <c r="C28" s="14">
        <v>100</v>
      </c>
      <c r="D28" s="26" t="s">
        <v>1</v>
      </c>
      <c r="E28" s="14" t="s">
        <v>1</v>
      </c>
      <c r="F28" s="26">
        <v>1</v>
      </c>
      <c r="G28" s="14">
        <f t="shared" si="2"/>
        <v>16.666666666666664</v>
      </c>
      <c r="H28" s="26">
        <v>4</v>
      </c>
      <c r="I28" s="14">
        <v>66.6</v>
      </c>
      <c r="J28" s="26">
        <v>1</v>
      </c>
      <c r="K28" s="14">
        <f t="shared" si="1"/>
        <v>16.666666666666664</v>
      </c>
      <c r="L28" s="12" t="s">
        <v>40</v>
      </c>
    </row>
    <row r="29" spans="1:12" ht="18.75" customHeight="1">
      <c r="A29" s="1" t="s">
        <v>41</v>
      </c>
      <c r="B29" s="26">
        <v>18</v>
      </c>
      <c r="C29" s="14">
        <v>100</v>
      </c>
      <c r="D29" s="26">
        <v>2</v>
      </c>
      <c r="E29" s="14">
        <f>SUM(D29/B29*100)</f>
        <v>11.11111111111111</v>
      </c>
      <c r="F29" s="26">
        <v>5</v>
      </c>
      <c r="G29" s="14">
        <f t="shared" si="2"/>
        <v>27.77777777777778</v>
      </c>
      <c r="H29" s="26">
        <v>6</v>
      </c>
      <c r="I29" s="14">
        <f t="shared" si="0"/>
        <v>33.33333333333333</v>
      </c>
      <c r="J29" s="26">
        <v>5</v>
      </c>
      <c r="K29" s="14">
        <f t="shared" si="1"/>
        <v>27.77777777777778</v>
      </c>
      <c r="L29" s="12" t="s">
        <v>42</v>
      </c>
    </row>
    <row r="30" spans="1:12" ht="18.75" customHeight="1">
      <c r="A30" s="1" t="s">
        <v>43</v>
      </c>
      <c r="B30" s="26">
        <v>14</v>
      </c>
      <c r="C30" s="14">
        <v>100</v>
      </c>
      <c r="D30" s="26" t="s">
        <v>1</v>
      </c>
      <c r="E30" s="14" t="s">
        <v>1</v>
      </c>
      <c r="F30" s="26" t="s">
        <v>1</v>
      </c>
      <c r="G30" s="14" t="s">
        <v>1</v>
      </c>
      <c r="H30" s="26">
        <v>6</v>
      </c>
      <c r="I30" s="14">
        <f t="shared" si="0"/>
        <v>42.857142857142854</v>
      </c>
      <c r="J30" s="26">
        <v>8</v>
      </c>
      <c r="K30" s="14">
        <f t="shared" si="1"/>
        <v>57.14285714285714</v>
      </c>
      <c r="L30" s="12" t="s">
        <v>44</v>
      </c>
    </row>
    <row r="31" spans="1:12" ht="18.75" customHeight="1">
      <c r="A31" s="1" t="s">
        <v>45</v>
      </c>
      <c r="B31" s="26">
        <v>8</v>
      </c>
      <c r="C31" s="14">
        <v>100</v>
      </c>
      <c r="D31" s="26" t="s">
        <v>1</v>
      </c>
      <c r="E31" s="14" t="s">
        <v>1</v>
      </c>
      <c r="F31" s="26" t="s">
        <v>1</v>
      </c>
      <c r="G31" s="14" t="s">
        <v>1</v>
      </c>
      <c r="H31" s="26">
        <v>3</v>
      </c>
      <c r="I31" s="14">
        <f t="shared" si="0"/>
        <v>37.5</v>
      </c>
      <c r="J31" s="26">
        <v>5</v>
      </c>
      <c r="K31" s="14">
        <f t="shared" si="1"/>
        <v>62.5</v>
      </c>
      <c r="L31" s="12" t="s">
        <v>46</v>
      </c>
    </row>
    <row r="32" spans="1:12" ht="18.75" customHeight="1">
      <c r="A32" s="1" t="s">
        <v>47</v>
      </c>
      <c r="B32" s="26">
        <v>29</v>
      </c>
      <c r="C32" s="14">
        <v>100</v>
      </c>
      <c r="D32" s="26">
        <v>4</v>
      </c>
      <c r="E32" s="14">
        <f>SUM(D32/B32*100)</f>
        <v>13.793103448275861</v>
      </c>
      <c r="F32" s="26">
        <v>4</v>
      </c>
      <c r="G32" s="14">
        <f t="shared" si="2"/>
        <v>13.793103448275861</v>
      </c>
      <c r="H32" s="26">
        <v>8</v>
      </c>
      <c r="I32" s="14">
        <f t="shared" si="0"/>
        <v>27.586206896551722</v>
      </c>
      <c r="J32" s="26">
        <v>13</v>
      </c>
      <c r="K32" s="14">
        <f t="shared" si="1"/>
        <v>44.827586206896555</v>
      </c>
      <c r="L32" s="12" t="s">
        <v>48</v>
      </c>
    </row>
    <row r="33" spans="1:12" ht="18.75" customHeight="1">
      <c r="A33" s="1" t="s">
        <v>49</v>
      </c>
      <c r="B33" s="26">
        <v>6</v>
      </c>
      <c r="C33" s="14">
        <v>100</v>
      </c>
      <c r="D33" s="26" t="s">
        <v>1</v>
      </c>
      <c r="E33" s="14" t="s">
        <v>1</v>
      </c>
      <c r="F33" s="26">
        <v>3</v>
      </c>
      <c r="G33" s="14">
        <f t="shared" si="2"/>
        <v>50</v>
      </c>
      <c r="H33" s="26" t="s">
        <v>1</v>
      </c>
      <c r="I33" s="14" t="s">
        <v>1</v>
      </c>
      <c r="J33" s="26">
        <v>3</v>
      </c>
      <c r="K33" s="14">
        <f t="shared" si="1"/>
        <v>50</v>
      </c>
      <c r="L33" s="12" t="s">
        <v>50</v>
      </c>
    </row>
    <row r="34" spans="1:12" ht="12" customHeight="1">
      <c r="A34" s="6"/>
      <c r="B34" s="27"/>
      <c r="C34" s="6"/>
      <c r="D34" s="27"/>
      <c r="E34" s="20"/>
      <c r="F34" s="27"/>
      <c r="G34" s="20"/>
      <c r="H34" s="27"/>
      <c r="I34" s="20"/>
      <c r="J34" s="27"/>
      <c r="K34" s="20"/>
      <c r="L34" s="13"/>
    </row>
    <row r="35" ht="21.75" customHeight="1">
      <c r="A35" s="1" t="s">
        <v>68</v>
      </c>
    </row>
    <row r="36" ht="18.75" customHeight="1">
      <c r="A36" s="1" t="s">
        <v>69</v>
      </c>
    </row>
  </sheetData>
  <mergeCells count="7">
    <mergeCell ref="A4:A7"/>
    <mergeCell ref="L4:L7"/>
    <mergeCell ref="D4:K4"/>
    <mergeCell ref="D5:E5"/>
    <mergeCell ref="F5:G5"/>
    <mergeCell ref="H5:I5"/>
    <mergeCell ref="J5:K5"/>
  </mergeCells>
  <printOptions horizontalCentered="1"/>
  <pageMargins left="0.4" right="0.4" top="0.8" bottom="0.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2004-03-15T23:33:16Z</cp:lastPrinted>
  <dcterms:created xsi:type="dcterms:W3CDTF">2004-01-30T08:52:04Z</dcterms:created>
  <dcterms:modified xsi:type="dcterms:W3CDTF">2004-12-13T08:12:51Z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