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4\บทที่ 1\"/>
    </mc:Choice>
  </mc:AlternateContent>
  <xr:revisionPtr revIDLastSave="0" documentId="8_{304D3D22-024C-4D65-B056-5276560E76F8}" xr6:coauthVersionLast="47" xr6:coauthVersionMax="47" xr10:uidLastSave="{00000000-0000-0000-0000-000000000000}"/>
  <bookViews>
    <workbookView xWindow="-120" yWindow="-120" windowWidth="20730" windowHeight="11160" xr2:uid="{A0BEF77D-8EB2-4AFC-AF5D-52C13C56F1AA}"/>
  </bookViews>
  <sheets>
    <sheet name="T-1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1" l="1"/>
  <c r="H18" i="1"/>
  <c r="E18" i="1"/>
  <c r="B18" i="1"/>
  <c r="K17" i="1"/>
  <c r="H17" i="1"/>
  <c r="E17" i="1"/>
  <c r="B17" i="1"/>
  <c r="K16" i="1"/>
  <c r="H16" i="1"/>
  <c r="E16" i="1"/>
  <c r="B16" i="1"/>
  <c r="K15" i="1"/>
  <c r="H15" i="1"/>
  <c r="E15" i="1"/>
  <c r="B15" i="1"/>
  <c r="K14" i="1"/>
  <c r="H14" i="1"/>
  <c r="E14" i="1"/>
  <c r="B14" i="1"/>
  <c r="K13" i="1"/>
  <c r="H13" i="1"/>
  <c r="E13" i="1"/>
  <c r="B13" i="1"/>
  <c r="K12" i="1"/>
  <c r="H12" i="1"/>
  <c r="E12" i="1"/>
  <c r="B12" i="1"/>
  <c r="K11" i="1"/>
  <c r="H11" i="1"/>
  <c r="E11" i="1"/>
  <c r="B11" i="1"/>
  <c r="K10" i="1"/>
  <c r="H10" i="1"/>
  <c r="E10" i="1"/>
  <c r="B10" i="1"/>
  <c r="K9" i="1"/>
  <c r="H9" i="1"/>
  <c r="E9" i="1"/>
  <c r="B9" i="1"/>
  <c r="K8" i="1"/>
  <c r="H8" i="1"/>
  <c r="E8" i="1"/>
  <c r="B8" i="1"/>
  <c r="G7" i="1" l="1"/>
  <c r="B7" i="1"/>
  <c r="C7" i="1"/>
  <c r="K7" i="1"/>
  <c r="L7" i="1"/>
  <c r="D7" i="1"/>
  <c r="M7" i="1"/>
  <c r="F7" i="1"/>
  <c r="E7" i="1"/>
  <c r="J7" i="1"/>
  <c r="H7" i="1"/>
</calcChain>
</file>

<file path=xl/sharedStrings.xml><?xml version="1.0" encoding="utf-8"?>
<sst xmlns="http://schemas.openxmlformats.org/spreadsheetml/2006/main" count="59" uniqueCount="40">
  <si>
    <t>ตาราง 1.5  การเกิด การตาย การย้ายเข้า และการย้ายออก จำแนกตามเพศ เป็นรายอำเภอ พ.ศ. 2563</t>
  </si>
  <si>
    <t>Table 1.5  Births, Deaths, Registered-In and Registered-Out by Sex and District: 2020</t>
  </si>
  <si>
    <t xml:space="preserve"> สถิติประชากรศาสตร์ ประชากรและเคหะ</t>
  </si>
  <si>
    <t>การเกิด  Births</t>
  </si>
  <si>
    <t>การตาย  Death</t>
  </si>
  <si>
    <t xml:space="preserve">การย้ายเข้า  Registered-in </t>
  </si>
  <si>
    <t>การย้ายออก Registered-out</t>
  </si>
  <si>
    <t>อำเภอ</t>
  </si>
  <si>
    <t>รวม</t>
  </si>
  <si>
    <t>ชาย</t>
  </si>
  <si>
    <t>หญิง</t>
  </si>
  <si>
    <t>District</t>
  </si>
  <si>
    <t>Total</t>
  </si>
  <si>
    <t>Male</t>
  </si>
  <si>
    <t>Female</t>
  </si>
  <si>
    <t>รวมยอด</t>
  </si>
  <si>
    <t xml:space="preserve">  เมืองชลบุรี</t>
  </si>
  <si>
    <t>Mueang Chon Buri</t>
  </si>
  <si>
    <t xml:space="preserve">  บ้านบึง</t>
  </si>
  <si>
    <t xml:space="preserve">Ban Bueng </t>
  </si>
  <si>
    <t xml:space="preserve">  หนองใหญ่</t>
  </si>
  <si>
    <t xml:space="preserve">Nong Yai </t>
  </si>
  <si>
    <t xml:space="preserve">  บางละมุง</t>
  </si>
  <si>
    <t xml:space="preserve">Bang Lamung </t>
  </si>
  <si>
    <t xml:space="preserve">  พานทอง</t>
  </si>
  <si>
    <t>Phan Thong</t>
  </si>
  <si>
    <t xml:space="preserve">  พนัสนิคม</t>
  </si>
  <si>
    <t xml:space="preserve">Phanat Nikhom </t>
  </si>
  <si>
    <t xml:space="preserve">  ศรีราชา</t>
  </si>
  <si>
    <t xml:space="preserve">Si Racha </t>
  </si>
  <si>
    <t xml:space="preserve">  เกาะสีชัง</t>
  </si>
  <si>
    <t xml:space="preserve">Ko Sichang </t>
  </si>
  <si>
    <t xml:space="preserve">  สัตหีบ</t>
  </si>
  <si>
    <t xml:space="preserve">Sattahip </t>
  </si>
  <si>
    <t xml:space="preserve">  บ่อทอง</t>
  </si>
  <si>
    <t xml:space="preserve">Bo Thong </t>
  </si>
  <si>
    <t xml:space="preserve">  เกาะจันทร์</t>
  </si>
  <si>
    <t>Ko Chan</t>
  </si>
  <si>
    <t xml:space="preserve">             ที่มา: กรมการปกครอง กระทรวงมหาดไทย</t>
  </si>
  <si>
    <t xml:space="preserve">        Source: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</si>
</sst>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\ "/>
    <numFmt numFmtId="165" formatCode="#,##0\ \ \ "/>
    <numFmt numFmtId="166" formatCode="#,##0\ "/>
    <numFmt numFmtId="167" formatCode="#,##0\ \ \ \ 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vertical="center" textRotation="180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top" textRotation="180"/>
    </xf>
    <xf numFmtId="0" fontId="1" fillId="0" borderId="3" xfId="0" applyFont="1" applyBorder="1" applyAlignment="1">
      <alignment horizontal="center" vertical="top" textRotation="180"/>
    </xf>
    <xf numFmtId="164" fontId="4" fillId="0" borderId="4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8" xfId="0" applyNumberFormat="1" applyFont="1" applyBorder="1" applyAlignment="1">
      <alignment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165" fontId="2" fillId="0" borderId="6" xfId="0" applyNumberFormat="1" applyFont="1" applyBorder="1" applyAlignment="1">
      <alignment vertical="center"/>
    </xf>
    <xf numFmtId="167" fontId="2" fillId="0" borderId="6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65" fontId="4" fillId="0" borderId="6" xfId="0" applyNumberFormat="1" applyFont="1" applyBorder="1" applyAlignment="1">
      <alignment vertical="center"/>
    </xf>
    <xf numFmtId="167" fontId="4" fillId="0" borderId="6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top" textRotation="180"/>
    </xf>
    <xf numFmtId="166" fontId="4" fillId="0" borderId="8" xfId="0" applyNumberFormat="1" applyFont="1" applyBorder="1" applyAlignment="1">
      <alignment vertical="top"/>
    </xf>
    <xf numFmtId="166" fontId="4" fillId="0" borderId="8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 textRotation="180"/>
    </xf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72270F86-05B2-4B55-87CA-37F327FB4217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3A1C0741-3854-4371-A471-C781712286B8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7757FE9C-DD0D-4333-BF46-2E9397991BD7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B444489F-8BC6-4D6B-927A-18466D1AC99C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5C025E92-D997-4125-A94A-81525A23E790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" name="Line 12">
          <a:extLst>
            <a:ext uri="{FF2B5EF4-FFF2-40B4-BE49-F238E27FC236}">
              <a16:creationId xmlns:a16="http://schemas.microsoft.com/office/drawing/2014/main" id="{D494FBBF-76D3-4ABF-823F-C724246DC6C3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13BE1DE1-3F70-4210-B9DA-159F75C14FC7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Line 14">
          <a:extLst>
            <a:ext uri="{FF2B5EF4-FFF2-40B4-BE49-F238E27FC236}">
              <a16:creationId xmlns:a16="http://schemas.microsoft.com/office/drawing/2014/main" id="{99E2BCEF-1C07-4CBC-A481-B000396A5727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" name="Line 15">
          <a:extLst>
            <a:ext uri="{FF2B5EF4-FFF2-40B4-BE49-F238E27FC236}">
              <a16:creationId xmlns:a16="http://schemas.microsoft.com/office/drawing/2014/main" id="{446A2C51-4C39-4B0E-844B-6D559A53A987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F923A31B-8FEA-44CA-975D-5B964E92FCAB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2" name="Line 17">
          <a:extLst>
            <a:ext uri="{FF2B5EF4-FFF2-40B4-BE49-F238E27FC236}">
              <a16:creationId xmlns:a16="http://schemas.microsoft.com/office/drawing/2014/main" id="{99B9363E-06D1-4736-8F40-84080849A31F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3" name="Line 18">
          <a:extLst>
            <a:ext uri="{FF2B5EF4-FFF2-40B4-BE49-F238E27FC236}">
              <a16:creationId xmlns:a16="http://schemas.microsoft.com/office/drawing/2014/main" id="{BD0343AB-3EE8-47EB-A3D3-B5C214505944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4" name="Line 19">
          <a:extLst>
            <a:ext uri="{FF2B5EF4-FFF2-40B4-BE49-F238E27FC236}">
              <a16:creationId xmlns:a16="http://schemas.microsoft.com/office/drawing/2014/main" id="{6E32F74C-BC4D-4457-90AF-82EAA825EC3F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" name="Line 20">
          <a:extLst>
            <a:ext uri="{FF2B5EF4-FFF2-40B4-BE49-F238E27FC236}">
              <a16:creationId xmlns:a16="http://schemas.microsoft.com/office/drawing/2014/main" id="{20F393B3-873C-4F1D-8916-5917D5D345CF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6" name="Line 21">
          <a:extLst>
            <a:ext uri="{FF2B5EF4-FFF2-40B4-BE49-F238E27FC236}">
              <a16:creationId xmlns:a16="http://schemas.microsoft.com/office/drawing/2014/main" id="{75DA7EFB-B8B3-48C5-91CC-2E006EAE2547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7" name="Line 22">
          <a:extLst>
            <a:ext uri="{FF2B5EF4-FFF2-40B4-BE49-F238E27FC236}">
              <a16:creationId xmlns:a16="http://schemas.microsoft.com/office/drawing/2014/main" id="{D23D6323-0444-467E-BC43-5DBA80DACCA9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8" name="Line 23">
          <a:extLst>
            <a:ext uri="{FF2B5EF4-FFF2-40B4-BE49-F238E27FC236}">
              <a16:creationId xmlns:a16="http://schemas.microsoft.com/office/drawing/2014/main" id="{9397C279-A0D2-4B78-8130-0A2BC2066EBB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9" name="Line 24">
          <a:extLst>
            <a:ext uri="{FF2B5EF4-FFF2-40B4-BE49-F238E27FC236}">
              <a16:creationId xmlns:a16="http://schemas.microsoft.com/office/drawing/2014/main" id="{E4A3C022-49B3-4FA7-ABDD-728B14EB0A9D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0" name="Line 25">
          <a:extLst>
            <a:ext uri="{FF2B5EF4-FFF2-40B4-BE49-F238E27FC236}">
              <a16:creationId xmlns:a16="http://schemas.microsoft.com/office/drawing/2014/main" id="{660B15DF-AAB1-4344-9FAC-408A45C6B91D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1" name="Line 26">
          <a:extLst>
            <a:ext uri="{FF2B5EF4-FFF2-40B4-BE49-F238E27FC236}">
              <a16:creationId xmlns:a16="http://schemas.microsoft.com/office/drawing/2014/main" id="{DB922945-9E12-4D99-A506-1CDB0C13A7A9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2" name="Line 27">
          <a:extLst>
            <a:ext uri="{FF2B5EF4-FFF2-40B4-BE49-F238E27FC236}">
              <a16:creationId xmlns:a16="http://schemas.microsoft.com/office/drawing/2014/main" id="{5D8C2037-5C75-46D3-BB75-EC0F822BE940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3" name="Line 28">
          <a:extLst>
            <a:ext uri="{FF2B5EF4-FFF2-40B4-BE49-F238E27FC236}">
              <a16:creationId xmlns:a16="http://schemas.microsoft.com/office/drawing/2014/main" id="{804DF93F-47A6-443C-9A8C-65A6AB8E9969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4" name="Line 29">
          <a:extLst>
            <a:ext uri="{FF2B5EF4-FFF2-40B4-BE49-F238E27FC236}">
              <a16:creationId xmlns:a16="http://schemas.microsoft.com/office/drawing/2014/main" id="{FD6C2C0A-0A8A-4F71-90FA-057987654D53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5" name="Line 30">
          <a:extLst>
            <a:ext uri="{FF2B5EF4-FFF2-40B4-BE49-F238E27FC236}">
              <a16:creationId xmlns:a16="http://schemas.microsoft.com/office/drawing/2014/main" id="{8F8A1CDD-EBAE-48AC-AF24-8B5F76B5A1D5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6" name="Line 31">
          <a:extLst>
            <a:ext uri="{FF2B5EF4-FFF2-40B4-BE49-F238E27FC236}">
              <a16:creationId xmlns:a16="http://schemas.microsoft.com/office/drawing/2014/main" id="{A9089B21-2D75-4A46-B859-E036B5923625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7" name="Line 32">
          <a:extLst>
            <a:ext uri="{FF2B5EF4-FFF2-40B4-BE49-F238E27FC236}">
              <a16:creationId xmlns:a16="http://schemas.microsoft.com/office/drawing/2014/main" id="{2269570D-F745-4AFE-B76C-7D3139DAB980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8" name="Line 33">
          <a:extLst>
            <a:ext uri="{FF2B5EF4-FFF2-40B4-BE49-F238E27FC236}">
              <a16:creationId xmlns:a16="http://schemas.microsoft.com/office/drawing/2014/main" id="{AC3961E5-885A-4B48-A333-E1CC80B0421D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9" name="Line 34">
          <a:extLst>
            <a:ext uri="{FF2B5EF4-FFF2-40B4-BE49-F238E27FC236}">
              <a16:creationId xmlns:a16="http://schemas.microsoft.com/office/drawing/2014/main" id="{1CB79D72-3F42-4A6E-8EE0-FAB509A538BD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0" name="Line 35">
          <a:extLst>
            <a:ext uri="{FF2B5EF4-FFF2-40B4-BE49-F238E27FC236}">
              <a16:creationId xmlns:a16="http://schemas.microsoft.com/office/drawing/2014/main" id="{5169710E-C050-4437-962F-AEFDEA28E9AF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1" name="Line 36">
          <a:extLst>
            <a:ext uri="{FF2B5EF4-FFF2-40B4-BE49-F238E27FC236}">
              <a16:creationId xmlns:a16="http://schemas.microsoft.com/office/drawing/2014/main" id="{7E8D3153-A625-42B2-8B84-79F0E7CEBBF5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2" name="Line 37">
          <a:extLst>
            <a:ext uri="{FF2B5EF4-FFF2-40B4-BE49-F238E27FC236}">
              <a16:creationId xmlns:a16="http://schemas.microsoft.com/office/drawing/2014/main" id="{2E311737-B984-421B-AFD7-DFD9E66086DC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3" name="Line 38">
          <a:extLst>
            <a:ext uri="{FF2B5EF4-FFF2-40B4-BE49-F238E27FC236}">
              <a16:creationId xmlns:a16="http://schemas.microsoft.com/office/drawing/2014/main" id="{DA0F4C3E-2916-410B-BDB0-11E62F2C0308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4" name="Line 39">
          <a:extLst>
            <a:ext uri="{FF2B5EF4-FFF2-40B4-BE49-F238E27FC236}">
              <a16:creationId xmlns:a16="http://schemas.microsoft.com/office/drawing/2014/main" id="{9AC17D3B-C8F8-4938-92A4-8A8F3115498D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5" name="Line 40">
          <a:extLst>
            <a:ext uri="{FF2B5EF4-FFF2-40B4-BE49-F238E27FC236}">
              <a16:creationId xmlns:a16="http://schemas.microsoft.com/office/drawing/2014/main" id="{D93CC6DE-DF2B-4AD5-AF05-DB2066259A02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6" name="Line 41">
          <a:extLst>
            <a:ext uri="{FF2B5EF4-FFF2-40B4-BE49-F238E27FC236}">
              <a16:creationId xmlns:a16="http://schemas.microsoft.com/office/drawing/2014/main" id="{373450DB-123A-445D-AE65-877A2190DD5F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7" name="Line 42">
          <a:extLst>
            <a:ext uri="{FF2B5EF4-FFF2-40B4-BE49-F238E27FC236}">
              <a16:creationId xmlns:a16="http://schemas.microsoft.com/office/drawing/2014/main" id="{97187388-65A9-47CA-AD68-B5524EE2A9AC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8" name="Line 43">
          <a:extLst>
            <a:ext uri="{FF2B5EF4-FFF2-40B4-BE49-F238E27FC236}">
              <a16:creationId xmlns:a16="http://schemas.microsoft.com/office/drawing/2014/main" id="{20ED959A-C22B-4F3C-A761-ED43F8CC7CF4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9" name="Line 44">
          <a:extLst>
            <a:ext uri="{FF2B5EF4-FFF2-40B4-BE49-F238E27FC236}">
              <a16:creationId xmlns:a16="http://schemas.microsoft.com/office/drawing/2014/main" id="{54CF4485-6728-412A-8642-210530BAD185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" name="Line 45">
          <a:extLst>
            <a:ext uri="{FF2B5EF4-FFF2-40B4-BE49-F238E27FC236}">
              <a16:creationId xmlns:a16="http://schemas.microsoft.com/office/drawing/2014/main" id="{8E75B66E-9641-4BAC-A9BA-EA7C861FE0B9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1" name="Line 46">
          <a:extLst>
            <a:ext uri="{FF2B5EF4-FFF2-40B4-BE49-F238E27FC236}">
              <a16:creationId xmlns:a16="http://schemas.microsoft.com/office/drawing/2014/main" id="{290A90EA-F1AA-4D06-A4B7-819C36627993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" name="Line 47">
          <a:extLst>
            <a:ext uri="{FF2B5EF4-FFF2-40B4-BE49-F238E27FC236}">
              <a16:creationId xmlns:a16="http://schemas.microsoft.com/office/drawing/2014/main" id="{08C42DBC-83A3-40DE-B906-B016730A13F5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3" name="Line 48">
          <a:extLst>
            <a:ext uri="{FF2B5EF4-FFF2-40B4-BE49-F238E27FC236}">
              <a16:creationId xmlns:a16="http://schemas.microsoft.com/office/drawing/2014/main" id="{12E61C57-7320-45C1-A1BD-B69A17D3D676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4" name="Line 49">
          <a:extLst>
            <a:ext uri="{FF2B5EF4-FFF2-40B4-BE49-F238E27FC236}">
              <a16:creationId xmlns:a16="http://schemas.microsoft.com/office/drawing/2014/main" id="{B3F5D0EA-06DC-494A-BE1E-62ED614CB5E8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5" name="Line 50">
          <a:extLst>
            <a:ext uri="{FF2B5EF4-FFF2-40B4-BE49-F238E27FC236}">
              <a16:creationId xmlns:a16="http://schemas.microsoft.com/office/drawing/2014/main" id="{3BB1E6E7-3FC5-433D-A4F4-47A2C02D0D07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" name="Line 51">
          <a:extLst>
            <a:ext uri="{FF2B5EF4-FFF2-40B4-BE49-F238E27FC236}">
              <a16:creationId xmlns:a16="http://schemas.microsoft.com/office/drawing/2014/main" id="{D3320F69-3CEE-4E98-927A-1AB4DF013FA5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7" name="Line 52">
          <a:extLst>
            <a:ext uri="{FF2B5EF4-FFF2-40B4-BE49-F238E27FC236}">
              <a16:creationId xmlns:a16="http://schemas.microsoft.com/office/drawing/2014/main" id="{80A92FF9-5AAF-4B49-901D-4D31EDB9EDE1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8" name="Line 53">
          <a:extLst>
            <a:ext uri="{FF2B5EF4-FFF2-40B4-BE49-F238E27FC236}">
              <a16:creationId xmlns:a16="http://schemas.microsoft.com/office/drawing/2014/main" id="{C4AB98A8-A250-47AD-A647-7D0498393363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9" name="Line 54">
          <a:extLst>
            <a:ext uri="{FF2B5EF4-FFF2-40B4-BE49-F238E27FC236}">
              <a16:creationId xmlns:a16="http://schemas.microsoft.com/office/drawing/2014/main" id="{B11A80C5-D43E-4C77-8C93-034B261087FA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" name="Line 55">
          <a:extLst>
            <a:ext uri="{FF2B5EF4-FFF2-40B4-BE49-F238E27FC236}">
              <a16:creationId xmlns:a16="http://schemas.microsoft.com/office/drawing/2014/main" id="{7B29A4A2-7304-4BB4-B327-B438E3385514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1" name="Line 56">
          <a:extLst>
            <a:ext uri="{FF2B5EF4-FFF2-40B4-BE49-F238E27FC236}">
              <a16:creationId xmlns:a16="http://schemas.microsoft.com/office/drawing/2014/main" id="{D9A07AE7-DE76-439D-827E-E81544BF56E8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2" name="Line 57">
          <a:extLst>
            <a:ext uri="{FF2B5EF4-FFF2-40B4-BE49-F238E27FC236}">
              <a16:creationId xmlns:a16="http://schemas.microsoft.com/office/drawing/2014/main" id="{02A589B6-E8F6-46FB-AE8A-B83D2773CF95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3" name="Line 58">
          <a:extLst>
            <a:ext uri="{FF2B5EF4-FFF2-40B4-BE49-F238E27FC236}">
              <a16:creationId xmlns:a16="http://schemas.microsoft.com/office/drawing/2014/main" id="{B88CA3D0-E0E1-4EEE-89D8-1FC0089456C5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4" name="Line 59">
          <a:extLst>
            <a:ext uri="{FF2B5EF4-FFF2-40B4-BE49-F238E27FC236}">
              <a16:creationId xmlns:a16="http://schemas.microsoft.com/office/drawing/2014/main" id="{32863407-5876-42D9-9279-0A6F21F1BA8D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5" name="Line 60">
          <a:extLst>
            <a:ext uri="{FF2B5EF4-FFF2-40B4-BE49-F238E27FC236}">
              <a16:creationId xmlns:a16="http://schemas.microsoft.com/office/drawing/2014/main" id="{6B05C75E-80FA-4F62-BB94-7B9D9D673023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6" name="Line 61">
          <a:extLst>
            <a:ext uri="{FF2B5EF4-FFF2-40B4-BE49-F238E27FC236}">
              <a16:creationId xmlns:a16="http://schemas.microsoft.com/office/drawing/2014/main" id="{A0B7FFF2-E31D-461C-BE79-4450A921F2BE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7" name="Line 62">
          <a:extLst>
            <a:ext uri="{FF2B5EF4-FFF2-40B4-BE49-F238E27FC236}">
              <a16:creationId xmlns:a16="http://schemas.microsoft.com/office/drawing/2014/main" id="{E96F274C-CABC-4A36-BE37-101E10AC7BA8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8" name="Line 63">
          <a:extLst>
            <a:ext uri="{FF2B5EF4-FFF2-40B4-BE49-F238E27FC236}">
              <a16:creationId xmlns:a16="http://schemas.microsoft.com/office/drawing/2014/main" id="{F685FAB8-1ACC-4B9E-992E-DC96D77DBEA5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9" name="Line 64">
          <a:extLst>
            <a:ext uri="{FF2B5EF4-FFF2-40B4-BE49-F238E27FC236}">
              <a16:creationId xmlns:a16="http://schemas.microsoft.com/office/drawing/2014/main" id="{1B49FB95-54BB-4C84-A01E-70D6727BC730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0" name="Line 65">
          <a:extLst>
            <a:ext uri="{FF2B5EF4-FFF2-40B4-BE49-F238E27FC236}">
              <a16:creationId xmlns:a16="http://schemas.microsoft.com/office/drawing/2014/main" id="{51A2DD84-BCA1-46E3-81B8-DEC07E1A35A5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1" name="Line 66">
          <a:extLst>
            <a:ext uri="{FF2B5EF4-FFF2-40B4-BE49-F238E27FC236}">
              <a16:creationId xmlns:a16="http://schemas.microsoft.com/office/drawing/2014/main" id="{B2B32EEA-87E3-4DE8-81F4-9E8C00940CDF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2" name="Line 67">
          <a:extLst>
            <a:ext uri="{FF2B5EF4-FFF2-40B4-BE49-F238E27FC236}">
              <a16:creationId xmlns:a16="http://schemas.microsoft.com/office/drawing/2014/main" id="{77776634-BAB1-418F-842E-83F2F8B544D7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3" name="Line 68">
          <a:extLst>
            <a:ext uri="{FF2B5EF4-FFF2-40B4-BE49-F238E27FC236}">
              <a16:creationId xmlns:a16="http://schemas.microsoft.com/office/drawing/2014/main" id="{4803B29B-F207-46A6-912D-D30C559D75D7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4" name="Line 69">
          <a:extLst>
            <a:ext uri="{FF2B5EF4-FFF2-40B4-BE49-F238E27FC236}">
              <a16:creationId xmlns:a16="http://schemas.microsoft.com/office/drawing/2014/main" id="{2632DC58-DA2C-49ED-8BF0-634D7533EE49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5" name="Line 70">
          <a:extLst>
            <a:ext uri="{FF2B5EF4-FFF2-40B4-BE49-F238E27FC236}">
              <a16:creationId xmlns:a16="http://schemas.microsoft.com/office/drawing/2014/main" id="{1D3A58D7-7FFA-4053-966E-5E5B4EE92403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6" name="Line 71">
          <a:extLst>
            <a:ext uri="{FF2B5EF4-FFF2-40B4-BE49-F238E27FC236}">
              <a16:creationId xmlns:a16="http://schemas.microsoft.com/office/drawing/2014/main" id="{835EE001-A195-4839-B6DC-E0F29DE24C7A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7" name="Line 72">
          <a:extLst>
            <a:ext uri="{FF2B5EF4-FFF2-40B4-BE49-F238E27FC236}">
              <a16:creationId xmlns:a16="http://schemas.microsoft.com/office/drawing/2014/main" id="{A9756808-E78B-45ED-8E5E-A7839EA0715E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8" name="Line 73">
          <a:extLst>
            <a:ext uri="{FF2B5EF4-FFF2-40B4-BE49-F238E27FC236}">
              <a16:creationId xmlns:a16="http://schemas.microsoft.com/office/drawing/2014/main" id="{17CFC7F9-0367-4316-9E02-975FC4F4F3DC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" name="Line 74">
          <a:extLst>
            <a:ext uri="{FF2B5EF4-FFF2-40B4-BE49-F238E27FC236}">
              <a16:creationId xmlns:a16="http://schemas.microsoft.com/office/drawing/2014/main" id="{D312091F-18EF-4CC5-AA01-BC12CCAEC834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0" name="Line 75">
          <a:extLst>
            <a:ext uri="{FF2B5EF4-FFF2-40B4-BE49-F238E27FC236}">
              <a16:creationId xmlns:a16="http://schemas.microsoft.com/office/drawing/2014/main" id="{08D060D9-E391-449D-B7C2-3C5859D2F9AF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1" name="Line 76">
          <a:extLst>
            <a:ext uri="{FF2B5EF4-FFF2-40B4-BE49-F238E27FC236}">
              <a16:creationId xmlns:a16="http://schemas.microsoft.com/office/drawing/2014/main" id="{94C6C1BD-BD0F-4AB9-93D2-EDBDDC9F1C32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2" name="Line 77">
          <a:extLst>
            <a:ext uri="{FF2B5EF4-FFF2-40B4-BE49-F238E27FC236}">
              <a16:creationId xmlns:a16="http://schemas.microsoft.com/office/drawing/2014/main" id="{902D41DA-01D5-4932-A4A1-AF5B07EEED53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3" name="Line 78">
          <a:extLst>
            <a:ext uri="{FF2B5EF4-FFF2-40B4-BE49-F238E27FC236}">
              <a16:creationId xmlns:a16="http://schemas.microsoft.com/office/drawing/2014/main" id="{69518859-4EF4-4B64-B00B-B801E0C96C1C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4" name="Line 79">
          <a:extLst>
            <a:ext uri="{FF2B5EF4-FFF2-40B4-BE49-F238E27FC236}">
              <a16:creationId xmlns:a16="http://schemas.microsoft.com/office/drawing/2014/main" id="{F9D472AC-1A4C-4563-A709-67253199EE7B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5" name="Line 80">
          <a:extLst>
            <a:ext uri="{FF2B5EF4-FFF2-40B4-BE49-F238E27FC236}">
              <a16:creationId xmlns:a16="http://schemas.microsoft.com/office/drawing/2014/main" id="{774B04CE-21CF-4D2F-82E2-22754EE20BE7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6" name="Line 81">
          <a:extLst>
            <a:ext uri="{FF2B5EF4-FFF2-40B4-BE49-F238E27FC236}">
              <a16:creationId xmlns:a16="http://schemas.microsoft.com/office/drawing/2014/main" id="{3A0766B8-E673-4432-A9BB-F3B5B04F8350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7" name="Line 82">
          <a:extLst>
            <a:ext uri="{FF2B5EF4-FFF2-40B4-BE49-F238E27FC236}">
              <a16:creationId xmlns:a16="http://schemas.microsoft.com/office/drawing/2014/main" id="{5FCBCF79-59A9-4B85-8926-6B20D1C5736C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8" name="Line 83">
          <a:extLst>
            <a:ext uri="{FF2B5EF4-FFF2-40B4-BE49-F238E27FC236}">
              <a16:creationId xmlns:a16="http://schemas.microsoft.com/office/drawing/2014/main" id="{54B5C100-14BF-479E-A623-016B43B24205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EE18-C05F-4669-94BD-E868D586D54F}">
  <sheetPr>
    <tabColor rgb="FF92D050"/>
  </sheetPr>
  <dimension ref="A1:U50"/>
  <sheetViews>
    <sheetView tabSelected="1" zoomScaleNormal="100" workbookViewId="0">
      <selection activeCell="N7" sqref="N7:P7"/>
    </sheetView>
  </sheetViews>
  <sheetFormatPr defaultRowHeight="21.75" customHeight="1" x14ac:dyDescent="0.5"/>
  <cols>
    <col min="1" max="1" width="14.28515625" style="40" customWidth="1"/>
    <col min="2" max="13" width="8.85546875" style="41" customWidth="1"/>
    <col min="14" max="14" width="1.7109375" style="41" customWidth="1"/>
    <col min="15" max="15" width="17.7109375" style="42" customWidth="1"/>
    <col min="16" max="16" width="1.42578125" customWidth="1"/>
    <col min="17" max="17" width="4.42578125" bestFit="1" customWidth="1"/>
    <col min="18" max="256" width="9.140625" style="40"/>
    <col min="257" max="257" width="14.28515625" style="40" customWidth="1"/>
    <col min="258" max="269" width="8.85546875" style="40" customWidth="1"/>
    <col min="270" max="270" width="1.7109375" style="40" customWidth="1"/>
    <col min="271" max="271" width="17.7109375" style="40" customWidth="1"/>
    <col min="272" max="272" width="1.42578125" style="40" customWidth="1"/>
    <col min="273" max="273" width="4.42578125" style="40" bestFit="1" customWidth="1"/>
    <col min="274" max="512" width="9.140625" style="40"/>
    <col min="513" max="513" width="14.28515625" style="40" customWidth="1"/>
    <col min="514" max="525" width="8.85546875" style="40" customWidth="1"/>
    <col min="526" max="526" width="1.7109375" style="40" customWidth="1"/>
    <col min="527" max="527" width="17.7109375" style="40" customWidth="1"/>
    <col min="528" max="528" width="1.42578125" style="40" customWidth="1"/>
    <col min="529" max="529" width="4.42578125" style="40" bestFit="1" customWidth="1"/>
    <col min="530" max="768" width="9.140625" style="40"/>
    <col min="769" max="769" width="14.28515625" style="40" customWidth="1"/>
    <col min="770" max="781" width="8.85546875" style="40" customWidth="1"/>
    <col min="782" max="782" width="1.7109375" style="40" customWidth="1"/>
    <col min="783" max="783" width="17.7109375" style="40" customWidth="1"/>
    <col min="784" max="784" width="1.42578125" style="40" customWidth="1"/>
    <col min="785" max="785" width="4.42578125" style="40" bestFit="1" customWidth="1"/>
    <col min="786" max="1024" width="9.140625" style="40"/>
    <col min="1025" max="1025" width="14.28515625" style="40" customWidth="1"/>
    <col min="1026" max="1037" width="8.85546875" style="40" customWidth="1"/>
    <col min="1038" max="1038" width="1.7109375" style="40" customWidth="1"/>
    <col min="1039" max="1039" width="17.7109375" style="40" customWidth="1"/>
    <col min="1040" max="1040" width="1.42578125" style="40" customWidth="1"/>
    <col min="1041" max="1041" width="4.42578125" style="40" bestFit="1" customWidth="1"/>
    <col min="1042" max="1280" width="9.140625" style="40"/>
    <col min="1281" max="1281" width="14.28515625" style="40" customWidth="1"/>
    <col min="1282" max="1293" width="8.85546875" style="40" customWidth="1"/>
    <col min="1294" max="1294" width="1.7109375" style="40" customWidth="1"/>
    <col min="1295" max="1295" width="17.7109375" style="40" customWidth="1"/>
    <col min="1296" max="1296" width="1.42578125" style="40" customWidth="1"/>
    <col min="1297" max="1297" width="4.42578125" style="40" bestFit="1" customWidth="1"/>
    <col min="1298" max="1536" width="9.140625" style="40"/>
    <col min="1537" max="1537" width="14.28515625" style="40" customWidth="1"/>
    <col min="1538" max="1549" width="8.85546875" style="40" customWidth="1"/>
    <col min="1550" max="1550" width="1.7109375" style="40" customWidth="1"/>
    <col min="1551" max="1551" width="17.7109375" style="40" customWidth="1"/>
    <col min="1552" max="1552" width="1.42578125" style="40" customWidth="1"/>
    <col min="1553" max="1553" width="4.42578125" style="40" bestFit="1" customWidth="1"/>
    <col min="1554" max="1792" width="9.140625" style="40"/>
    <col min="1793" max="1793" width="14.28515625" style="40" customWidth="1"/>
    <col min="1794" max="1805" width="8.85546875" style="40" customWidth="1"/>
    <col min="1806" max="1806" width="1.7109375" style="40" customWidth="1"/>
    <col min="1807" max="1807" width="17.7109375" style="40" customWidth="1"/>
    <col min="1808" max="1808" width="1.42578125" style="40" customWidth="1"/>
    <col min="1809" max="1809" width="4.42578125" style="40" bestFit="1" customWidth="1"/>
    <col min="1810" max="2048" width="9.140625" style="40"/>
    <col min="2049" max="2049" width="14.28515625" style="40" customWidth="1"/>
    <col min="2050" max="2061" width="8.85546875" style="40" customWidth="1"/>
    <col min="2062" max="2062" width="1.7109375" style="40" customWidth="1"/>
    <col min="2063" max="2063" width="17.7109375" style="40" customWidth="1"/>
    <col min="2064" max="2064" width="1.42578125" style="40" customWidth="1"/>
    <col min="2065" max="2065" width="4.42578125" style="40" bestFit="1" customWidth="1"/>
    <col min="2066" max="2304" width="9.140625" style="40"/>
    <col min="2305" max="2305" width="14.28515625" style="40" customWidth="1"/>
    <col min="2306" max="2317" width="8.85546875" style="40" customWidth="1"/>
    <col min="2318" max="2318" width="1.7109375" style="40" customWidth="1"/>
    <col min="2319" max="2319" width="17.7109375" style="40" customWidth="1"/>
    <col min="2320" max="2320" width="1.42578125" style="40" customWidth="1"/>
    <col min="2321" max="2321" width="4.42578125" style="40" bestFit="1" customWidth="1"/>
    <col min="2322" max="2560" width="9.140625" style="40"/>
    <col min="2561" max="2561" width="14.28515625" style="40" customWidth="1"/>
    <col min="2562" max="2573" width="8.85546875" style="40" customWidth="1"/>
    <col min="2574" max="2574" width="1.7109375" style="40" customWidth="1"/>
    <col min="2575" max="2575" width="17.7109375" style="40" customWidth="1"/>
    <col min="2576" max="2576" width="1.42578125" style="40" customWidth="1"/>
    <col min="2577" max="2577" width="4.42578125" style="40" bestFit="1" customWidth="1"/>
    <col min="2578" max="2816" width="9.140625" style="40"/>
    <col min="2817" max="2817" width="14.28515625" style="40" customWidth="1"/>
    <col min="2818" max="2829" width="8.85546875" style="40" customWidth="1"/>
    <col min="2830" max="2830" width="1.7109375" style="40" customWidth="1"/>
    <col min="2831" max="2831" width="17.7109375" style="40" customWidth="1"/>
    <col min="2832" max="2832" width="1.42578125" style="40" customWidth="1"/>
    <col min="2833" max="2833" width="4.42578125" style="40" bestFit="1" customWidth="1"/>
    <col min="2834" max="3072" width="9.140625" style="40"/>
    <col min="3073" max="3073" width="14.28515625" style="40" customWidth="1"/>
    <col min="3074" max="3085" width="8.85546875" style="40" customWidth="1"/>
    <col min="3086" max="3086" width="1.7109375" style="40" customWidth="1"/>
    <col min="3087" max="3087" width="17.7109375" style="40" customWidth="1"/>
    <col min="3088" max="3088" width="1.42578125" style="40" customWidth="1"/>
    <col min="3089" max="3089" width="4.42578125" style="40" bestFit="1" customWidth="1"/>
    <col min="3090" max="3328" width="9.140625" style="40"/>
    <col min="3329" max="3329" width="14.28515625" style="40" customWidth="1"/>
    <col min="3330" max="3341" width="8.85546875" style="40" customWidth="1"/>
    <col min="3342" max="3342" width="1.7109375" style="40" customWidth="1"/>
    <col min="3343" max="3343" width="17.7109375" style="40" customWidth="1"/>
    <col min="3344" max="3344" width="1.42578125" style="40" customWidth="1"/>
    <col min="3345" max="3345" width="4.42578125" style="40" bestFit="1" customWidth="1"/>
    <col min="3346" max="3584" width="9.140625" style="40"/>
    <col min="3585" max="3585" width="14.28515625" style="40" customWidth="1"/>
    <col min="3586" max="3597" width="8.85546875" style="40" customWidth="1"/>
    <col min="3598" max="3598" width="1.7109375" style="40" customWidth="1"/>
    <col min="3599" max="3599" width="17.7109375" style="40" customWidth="1"/>
    <col min="3600" max="3600" width="1.42578125" style="40" customWidth="1"/>
    <col min="3601" max="3601" width="4.42578125" style="40" bestFit="1" customWidth="1"/>
    <col min="3602" max="3840" width="9.140625" style="40"/>
    <col min="3841" max="3841" width="14.28515625" style="40" customWidth="1"/>
    <col min="3842" max="3853" width="8.85546875" style="40" customWidth="1"/>
    <col min="3854" max="3854" width="1.7109375" style="40" customWidth="1"/>
    <col min="3855" max="3855" width="17.7109375" style="40" customWidth="1"/>
    <col min="3856" max="3856" width="1.42578125" style="40" customWidth="1"/>
    <col min="3857" max="3857" width="4.42578125" style="40" bestFit="1" customWidth="1"/>
    <col min="3858" max="4096" width="9.140625" style="40"/>
    <col min="4097" max="4097" width="14.28515625" style="40" customWidth="1"/>
    <col min="4098" max="4109" width="8.85546875" style="40" customWidth="1"/>
    <col min="4110" max="4110" width="1.7109375" style="40" customWidth="1"/>
    <col min="4111" max="4111" width="17.7109375" style="40" customWidth="1"/>
    <col min="4112" max="4112" width="1.42578125" style="40" customWidth="1"/>
    <col min="4113" max="4113" width="4.42578125" style="40" bestFit="1" customWidth="1"/>
    <col min="4114" max="4352" width="9.140625" style="40"/>
    <col min="4353" max="4353" width="14.28515625" style="40" customWidth="1"/>
    <col min="4354" max="4365" width="8.85546875" style="40" customWidth="1"/>
    <col min="4366" max="4366" width="1.7109375" style="40" customWidth="1"/>
    <col min="4367" max="4367" width="17.7109375" style="40" customWidth="1"/>
    <col min="4368" max="4368" width="1.42578125" style="40" customWidth="1"/>
    <col min="4369" max="4369" width="4.42578125" style="40" bestFit="1" customWidth="1"/>
    <col min="4370" max="4608" width="9.140625" style="40"/>
    <col min="4609" max="4609" width="14.28515625" style="40" customWidth="1"/>
    <col min="4610" max="4621" width="8.85546875" style="40" customWidth="1"/>
    <col min="4622" max="4622" width="1.7109375" style="40" customWidth="1"/>
    <col min="4623" max="4623" width="17.7109375" style="40" customWidth="1"/>
    <col min="4624" max="4624" width="1.42578125" style="40" customWidth="1"/>
    <col min="4625" max="4625" width="4.42578125" style="40" bestFit="1" customWidth="1"/>
    <col min="4626" max="4864" width="9.140625" style="40"/>
    <col min="4865" max="4865" width="14.28515625" style="40" customWidth="1"/>
    <col min="4866" max="4877" width="8.85546875" style="40" customWidth="1"/>
    <col min="4878" max="4878" width="1.7109375" style="40" customWidth="1"/>
    <col min="4879" max="4879" width="17.7109375" style="40" customWidth="1"/>
    <col min="4880" max="4880" width="1.42578125" style="40" customWidth="1"/>
    <col min="4881" max="4881" width="4.42578125" style="40" bestFit="1" customWidth="1"/>
    <col min="4882" max="5120" width="9.140625" style="40"/>
    <col min="5121" max="5121" width="14.28515625" style="40" customWidth="1"/>
    <col min="5122" max="5133" width="8.85546875" style="40" customWidth="1"/>
    <col min="5134" max="5134" width="1.7109375" style="40" customWidth="1"/>
    <col min="5135" max="5135" width="17.7109375" style="40" customWidth="1"/>
    <col min="5136" max="5136" width="1.42578125" style="40" customWidth="1"/>
    <col min="5137" max="5137" width="4.42578125" style="40" bestFit="1" customWidth="1"/>
    <col min="5138" max="5376" width="9.140625" style="40"/>
    <col min="5377" max="5377" width="14.28515625" style="40" customWidth="1"/>
    <col min="5378" max="5389" width="8.85546875" style="40" customWidth="1"/>
    <col min="5390" max="5390" width="1.7109375" style="40" customWidth="1"/>
    <col min="5391" max="5391" width="17.7109375" style="40" customWidth="1"/>
    <col min="5392" max="5392" width="1.42578125" style="40" customWidth="1"/>
    <col min="5393" max="5393" width="4.42578125" style="40" bestFit="1" customWidth="1"/>
    <col min="5394" max="5632" width="9.140625" style="40"/>
    <col min="5633" max="5633" width="14.28515625" style="40" customWidth="1"/>
    <col min="5634" max="5645" width="8.85546875" style="40" customWidth="1"/>
    <col min="5646" max="5646" width="1.7109375" style="40" customWidth="1"/>
    <col min="5647" max="5647" width="17.7109375" style="40" customWidth="1"/>
    <col min="5648" max="5648" width="1.42578125" style="40" customWidth="1"/>
    <col min="5649" max="5649" width="4.42578125" style="40" bestFit="1" customWidth="1"/>
    <col min="5650" max="5888" width="9.140625" style="40"/>
    <col min="5889" max="5889" width="14.28515625" style="40" customWidth="1"/>
    <col min="5890" max="5901" width="8.85546875" style="40" customWidth="1"/>
    <col min="5902" max="5902" width="1.7109375" style="40" customWidth="1"/>
    <col min="5903" max="5903" width="17.7109375" style="40" customWidth="1"/>
    <col min="5904" max="5904" width="1.42578125" style="40" customWidth="1"/>
    <col min="5905" max="5905" width="4.42578125" style="40" bestFit="1" customWidth="1"/>
    <col min="5906" max="6144" width="9.140625" style="40"/>
    <col min="6145" max="6145" width="14.28515625" style="40" customWidth="1"/>
    <col min="6146" max="6157" width="8.85546875" style="40" customWidth="1"/>
    <col min="6158" max="6158" width="1.7109375" style="40" customWidth="1"/>
    <col min="6159" max="6159" width="17.7109375" style="40" customWidth="1"/>
    <col min="6160" max="6160" width="1.42578125" style="40" customWidth="1"/>
    <col min="6161" max="6161" width="4.42578125" style="40" bestFit="1" customWidth="1"/>
    <col min="6162" max="6400" width="9.140625" style="40"/>
    <col min="6401" max="6401" width="14.28515625" style="40" customWidth="1"/>
    <col min="6402" max="6413" width="8.85546875" style="40" customWidth="1"/>
    <col min="6414" max="6414" width="1.7109375" style="40" customWidth="1"/>
    <col min="6415" max="6415" width="17.7109375" style="40" customWidth="1"/>
    <col min="6416" max="6416" width="1.42578125" style="40" customWidth="1"/>
    <col min="6417" max="6417" width="4.42578125" style="40" bestFit="1" customWidth="1"/>
    <col min="6418" max="6656" width="9.140625" style="40"/>
    <col min="6657" max="6657" width="14.28515625" style="40" customWidth="1"/>
    <col min="6658" max="6669" width="8.85546875" style="40" customWidth="1"/>
    <col min="6670" max="6670" width="1.7109375" style="40" customWidth="1"/>
    <col min="6671" max="6671" width="17.7109375" style="40" customWidth="1"/>
    <col min="6672" max="6672" width="1.42578125" style="40" customWidth="1"/>
    <col min="6673" max="6673" width="4.42578125" style="40" bestFit="1" customWidth="1"/>
    <col min="6674" max="6912" width="9.140625" style="40"/>
    <col min="6913" max="6913" width="14.28515625" style="40" customWidth="1"/>
    <col min="6914" max="6925" width="8.85546875" style="40" customWidth="1"/>
    <col min="6926" max="6926" width="1.7109375" style="40" customWidth="1"/>
    <col min="6927" max="6927" width="17.7109375" style="40" customWidth="1"/>
    <col min="6928" max="6928" width="1.42578125" style="40" customWidth="1"/>
    <col min="6929" max="6929" width="4.42578125" style="40" bestFit="1" customWidth="1"/>
    <col min="6930" max="7168" width="9.140625" style="40"/>
    <col min="7169" max="7169" width="14.28515625" style="40" customWidth="1"/>
    <col min="7170" max="7181" width="8.85546875" style="40" customWidth="1"/>
    <col min="7182" max="7182" width="1.7109375" style="40" customWidth="1"/>
    <col min="7183" max="7183" width="17.7109375" style="40" customWidth="1"/>
    <col min="7184" max="7184" width="1.42578125" style="40" customWidth="1"/>
    <col min="7185" max="7185" width="4.42578125" style="40" bestFit="1" customWidth="1"/>
    <col min="7186" max="7424" width="9.140625" style="40"/>
    <col min="7425" max="7425" width="14.28515625" style="40" customWidth="1"/>
    <col min="7426" max="7437" width="8.85546875" style="40" customWidth="1"/>
    <col min="7438" max="7438" width="1.7109375" style="40" customWidth="1"/>
    <col min="7439" max="7439" width="17.7109375" style="40" customWidth="1"/>
    <col min="7440" max="7440" width="1.42578125" style="40" customWidth="1"/>
    <col min="7441" max="7441" width="4.42578125" style="40" bestFit="1" customWidth="1"/>
    <col min="7442" max="7680" width="9.140625" style="40"/>
    <col min="7681" max="7681" width="14.28515625" style="40" customWidth="1"/>
    <col min="7682" max="7693" width="8.85546875" style="40" customWidth="1"/>
    <col min="7694" max="7694" width="1.7109375" style="40" customWidth="1"/>
    <col min="7695" max="7695" width="17.7109375" style="40" customWidth="1"/>
    <col min="7696" max="7696" width="1.42578125" style="40" customWidth="1"/>
    <col min="7697" max="7697" width="4.42578125" style="40" bestFit="1" customWidth="1"/>
    <col min="7698" max="7936" width="9.140625" style="40"/>
    <col min="7937" max="7937" width="14.28515625" style="40" customWidth="1"/>
    <col min="7938" max="7949" width="8.85546875" style="40" customWidth="1"/>
    <col min="7950" max="7950" width="1.7109375" style="40" customWidth="1"/>
    <col min="7951" max="7951" width="17.7109375" style="40" customWidth="1"/>
    <col min="7952" max="7952" width="1.42578125" style="40" customWidth="1"/>
    <col min="7953" max="7953" width="4.42578125" style="40" bestFit="1" customWidth="1"/>
    <col min="7954" max="8192" width="9.140625" style="40"/>
    <col min="8193" max="8193" width="14.28515625" style="40" customWidth="1"/>
    <col min="8194" max="8205" width="8.85546875" style="40" customWidth="1"/>
    <col min="8206" max="8206" width="1.7109375" style="40" customWidth="1"/>
    <col min="8207" max="8207" width="17.7109375" style="40" customWidth="1"/>
    <col min="8208" max="8208" width="1.42578125" style="40" customWidth="1"/>
    <col min="8209" max="8209" width="4.42578125" style="40" bestFit="1" customWidth="1"/>
    <col min="8210" max="8448" width="9.140625" style="40"/>
    <col min="8449" max="8449" width="14.28515625" style="40" customWidth="1"/>
    <col min="8450" max="8461" width="8.85546875" style="40" customWidth="1"/>
    <col min="8462" max="8462" width="1.7109375" style="40" customWidth="1"/>
    <col min="8463" max="8463" width="17.7109375" style="40" customWidth="1"/>
    <col min="8464" max="8464" width="1.42578125" style="40" customWidth="1"/>
    <col min="8465" max="8465" width="4.42578125" style="40" bestFit="1" customWidth="1"/>
    <col min="8466" max="8704" width="9.140625" style="40"/>
    <col min="8705" max="8705" width="14.28515625" style="40" customWidth="1"/>
    <col min="8706" max="8717" width="8.85546875" style="40" customWidth="1"/>
    <col min="8718" max="8718" width="1.7109375" style="40" customWidth="1"/>
    <col min="8719" max="8719" width="17.7109375" style="40" customWidth="1"/>
    <col min="8720" max="8720" width="1.42578125" style="40" customWidth="1"/>
    <col min="8721" max="8721" width="4.42578125" style="40" bestFit="1" customWidth="1"/>
    <col min="8722" max="8960" width="9.140625" style="40"/>
    <col min="8961" max="8961" width="14.28515625" style="40" customWidth="1"/>
    <col min="8962" max="8973" width="8.85546875" style="40" customWidth="1"/>
    <col min="8974" max="8974" width="1.7109375" style="40" customWidth="1"/>
    <col min="8975" max="8975" width="17.7109375" style="40" customWidth="1"/>
    <col min="8976" max="8976" width="1.42578125" style="40" customWidth="1"/>
    <col min="8977" max="8977" width="4.42578125" style="40" bestFit="1" customWidth="1"/>
    <col min="8978" max="9216" width="9.140625" style="40"/>
    <col min="9217" max="9217" width="14.28515625" style="40" customWidth="1"/>
    <col min="9218" max="9229" width="8.85546875" style="40" customWidth="1"/>
    <col min="9230" max="9230" width="1.7109375" style="40" customWidth="1"/>
    <col min="9231" max="9231" width="17.7109375" style="40" customWidth="1"/>
    <col min="9232" max="9232" width="1.42578125" style="40" customWidth="1"/>
    <col min="9233" max="9233" width="4.42578125" style="40" bestFit="1" customWidth="1"/>
    <col min="9234" max="9472" width="9.140625" style="40"/>
    <col min="9473" max="9473" width="14.28515625" style="40" customWidth="1"/>
    <col min="9474" max="9485" width="8.85546875" style="40" customWidth="1"/>
    <col min="9486" max="9486" width="1.7109375" style="40" customWidth="1"/>
    <col min="9487" max="9487" width="17.7109375" style="40" customWidth="1"/>
    <col min="9488" max="9488" width="1.42578125" style="40" customWidth="1"/>
    <col min="9489" max="9489" width="4.42578125" style="40" bestFit="1" customWidth="1"/>
    <col min="9490" max="9728" width="9.140625" style="40"/>
    <col min="9729" max="9729" width="14.28515625" style="40" customWidth="1"/>
    <col min="9730" max="9741" width="8.85546875" style="40" customWidth="1"/>
    <col min="9742" max="9742" width="1.7109375" style="40" customWidth="1"/>
    <col min="9743" max="9743" width="17.7109375" style="40" customWidth="1"/>
    <col min="9744" max="9744" width="1.42578125" style="40" customWidth="1"/>
    <col min="9745" max="9745" width="4.42578125" style="40" bestFit="1" customWidth="1"/>
    <col min="9746" max="9984" width="9.140625" style="40"/>
    <col min="9985" max="9985" width="14.28515625" style="40" customWidth="1"/>
    <col min="9986" max="9997" width="8.85546875" style="40" customWidth="1"/>
    <col min="9998" max="9998" width="1.7109375" style="40" customWidth="1"/>
    <col min="9999" max="9999" width="17.7109375" style="40" customWidth="1"/>
    <col min="10000" max="10000" width="1.42578125" style="40" customWidth="1"/>
    <col min="10001" max="10001" width="4.42578125" style="40" bestFit="1" customWidth="1"/>
    <col min="10002" max="10240" width="9.140625" style="40"/>
    <col min="10241" max="10241" width="14.28515625" style="40" customWidth="1"/>
    <col min="10242" max="10253" width="8.85546875" style="40" customWidth="1"/>
    <col min="10254" max="10254" width="1.7109375" style="40" customWidth="1"/>
    <col min="10255" max="10255" width="17.7109375" style="40" customWidth="1"/>
    <col min="10256" max="10256" width="1.42578125" style="40" customWidth="1"/>
    <col min="10257" max="10257" width="4.42578125" style="40" bestFit="1" customWidth="1"/>
    <col min="10258" max="10496" width="9.140625" style="40"/>
    <col min="10497" max="10497" width="14.28515625" style="40" customWidth="1"/>
    <col min="10498" max="10509" width="8.85546875" style="40" customWidth="1"/>
    <col min="10510" max="10510" width="1.7109375" style="40" customWidth="1"/>
    <col min="10511" max="10511" width="17.7109375" style="40" customWidth="1"/>
    <col min="10512" max="10512" width="1.42578125" style="40" customWidth="1"/>
    <col min="10513" max="10513" width="4.42578125" style="40" bestFit="1" customWidth="1"/>
    <col min="10514" max="10752" width="9.140625" style="40"/>
    <col min="10753" max="10753" width="14.28515625" style="40" customWidth="1"/>
    <col min="10754" max="10765" width="8.85546875" style="40" customWidth="1"/>
    <col min="10766" max="10766" width="1.7109375" style="40" customWidth="1"/>
    <col min="10767" max="10767" width="17.7109375" style="40" customWidth="1"/>
    <col min="10768" max="10768" width="1.42578125" style="40" customWidth="1"/>
    <col min="10769" max="10769" width="4.42578125" style="40" bestFit="1" customWidth="1"/>
    <col min="10770" max="11008" width="9.140625" style="40"/>
    <col min="11009" max="11009" width="14.28515625" style="40" customWidth="1"/>
    <col min="11010" max="11021" width="8.85546875" style="40" customWidth="1"/>
    <col min="11022" max="11022" width="1.7109375" style="40" customWidth="1"/>
    <col min="11023" max="11023" width="17.7109375" style="40" customWidth="1"/>
    <col min="11024" max="11024" width="1.42578125" style="40" customWidth="1"/>
    <col min="11025" max="11025" width="4.42578125" style="40" bestFit="1" customWidth="1"/>
    <col min="11026" max="11264" width="9.140625" style="40"/>
    <col min="11265" max="11265" width="14.28515625" style="40" customWidth="1"/>
    <col min="11266" max="11277" width="8.85546875" style="40" customWidth="1"/>
    <col min="11278" max="11278" width="1.7109375" style="40" customWidth="1"/>
    <col min="11279" max="11279" width="17.7109375" style="40" customWidth="1"/>
    <col min="11280" max="11280" width="1.42578125" style="40" customWidth="1"/>
    <col min="11281" max="11281" width="4.42578125" style="40" bestFit="1" customWidth="1"/>
    <col min="11282" max="11520" width="9.140625" style="40"/>
    <col min="11521" max="11521" width="14.28515625" style="40" customWidth="1"/>
    <col min="11522" max="11533" width="8.85546875" style="40" customWidth="1"/>
    <col min="11534" max="11534" width="1.7109375" style="40" customWidth="1"/>
    <col min="11535" max="11535" width="17.7109375" style="40" customWidth="1"/>
    <col min="11536" max="11536" width="1.42578125" style="40" customWidth="1"/>
    <col min="11537" max="11537" width="4.42578125" style="40" bestFit="1" customWidth="1"/>
    <col min="11538" max="11776" width="9.140625" style="40"/>
    <col min="11777" max="11777" width="14.28515625" style="40" customWidth="1"/>
    <col min="11778" max="11789" width="8.85546875" style="40" customWidth="1"/>
    <col min="11790" max="11790" width="1.7109375" style="40" customWidth="1"/>
    <col min="11791" max="11791" width="17.7109375" style="40" customWidth="1"/>
    <col min="11792" max="11792" width="1.42578125" style="40" customWidth="1"/>
    <col min="11793" max="11793" width="4.42578125" style="40" bestFit="1" customWidth="1"/>
    <col min="11794" max="12032" width="9.140625" style="40"/>
    <col min="12033" max="12033" width="14.28515625" style="40" customWidth="1"/>
    <col min="12034" max="12045" width="8.85546875" style="40" customWidth="1"/>
    <col min="12046" max="12046" width="1.7109375" style="40" customWidth="1"/>
    <col min="12047" max="12047" width="17.7109375" style="40" customWidth="1"/>
    <col min="12048" max="12048" width="1.42578125" style="40" customWidth="1"/>
    <col min="12049" max="12049" width="4.42578125" style="40" bestFit="1" customWidth="1"/>
    <col min="12050" max="12288" width="9.140625" style="40"/>
    <col min="12289" max="12289" width="14.28515625" style="40" customWidth="1"/>
    <col min="12290" max="12301" width="8.85546875" style="40" customWidth="1"/>
    <col min="12302" max="12302" width="1.7109375" style="40" customWidth="1"/>
    <col min="12303" max="12303" width="17.7109375" style="40" customWidth="1"/>
    <col min="12304" max="12304" width="1.42578125" style="40" customWidth="1"/>
    <col min="12305" max="12305" width="4.42578125" style="40" bestFit="1" customWidth="1"/>
    <col min="12306" max="12544" width="9.140625" style="40"/>
    <col min="12545" max="12545" width="14.28515625" style="40" customWidth="1"/>
    <col min="12546" max="12557" width="8.85546875" style="40" customWidth="1"/>
    <col min="12558" max="12558" width="1.7109375" style="40" customWidth="1"/>
    <col min="12559" max="12559" width="17.7109375" style="40" customWidth="1"/>
    <col min="12560" max="12560" width="1.42578125" style="40" customWidth="1"/>
    <col min="12561" max="12561" width="4.42578125" style="40" bestFit="1" customWidth="1"/>
    <col min="12562" max="12800" width="9.140625" style="40"/>
    <col min="12801" max="12801" width="14.28515625" style="40" customWidth="1"/>
    <col min="12802" max="12813" width="8.85546875" style="40" customWidth="1"/>
    <col min="12814" max="12814" width="1.7109375" style="40" customWidth="1"/>
    <col min="12815" max="12815" width="17.7109375" style="40" customWidth="1"/>
    <col min="12816" max="12816" width="1.42578125" style="40" customWidth="1"/>
    <col min="12817" max="12817" width="4.42578125" style="40" bestFit="1" customWidth="1"/>
    <col min="12818" max="13056" width="9.140625" style="40"/>
    <col min="13057" max="13057" width="14.28515625" style="40" customWidth="1"/>
    <col min="13058" max="13069" width="8.85546875" style="40" customWidth="1"/>
    <col min="13070" max="13070" width="1.7109375" style="40" customWidth="1"/>
    <col min="13071" max="13071" width="17.7109375" style="40" customWidth="1"/>
    <col min="13072" max="13072" width="1.42578125" style="40" customWidth="1"/>
    <col min="13073" max="13073" width="4.42578125" style="40" bestFit="1" customWidth="1"/>
    <col min="13074" max="13312" width="9.140625" style="40"/>
    <col min="13313" max="13313" width="14.28515625" style="40" customWidth="1"/>
    <col min="13314" max="13325" width="8.85546875" style="40" customWidth="1"/>
    <col min="13326" max="13326" width="1.7109375" style="40" customWidth="1"/>
    <col min="13327" max="13327" width="17.7109375" style="40" customWidth="1"/>
    <col min="13328" max="13328" width="1.42578125" style="40" customWidth="1"/>
    <col min="13329" max="13329" width="4.42578125" style="40" bestFit="1" customWidth="1"/>
    <col min="13330" max="13568" width="9.140625" style="40"/>
    <col min="13569" max="13569" width="14.28515625" style="40" customWidth="1"/>
    <col min="13570" max="13581" width="8.85546875" style="40" customWidth="1"/>
    <col min="13582" max="13582" width="1.7109375" style="40" customWidth="1"/>
    <col min="13583" max="13583" width="17.7109375" style="40" customWidth="1"/>
    <col min="13584" max="13584" width="1.42578125" style="40" customWidth="1"/>
    <col min="13585" max="13585" width="4.42578125" style="40" bestFit="1" customWidth="1"/>
    <col min="13586" max="13824" width="9.140625" style="40"/>
    <col min="13825" max="13825" width="14.28515625" style="40" customWidth="1"/>
    <col min="13826" max="13837" width="8.85546875" style="40" customWidth="1"/>
    <col min="13838" max="13838" width="1.7109375" style="40" customWidth="1"/>
    <col min="13839" max="13839" width="17.7109375" style="40" customWidth="1"/>
    <col min="13840" max="13840" width="1.42578125" style="40" customWidth="1"/>
    <col min="13841" max="13841" width="4.42578125" style="40" bestFit="1" customWidth="1"/>
    <col min="13842" max="14080" width="9.140625" style="40"/>
    <col min="14081" max="14081" width="14.28515625" style="40" customWidth="1"/>
    <col min="14082" max="14093" width="8.85546875" style="40" customWidth="1"/>
    <col min="14094" max="14094" width="1.7109375" style="40" customWidth="1"/>
    <col min="14095" max="14095" width="17.7109375" style="40" customWidth="1"/>
    <col min="14096" max="14096" width="1.42578125" style="40" customWidth="1"/>
    <col min="14097" max="14097" width="4.42578125" style="40" bestFit="1" customWidth="1"/>
    <col min="14098" max="14336" width="9.140625" style="40"/>
    <col min="14337" max="14337" width="14.28515625" style="40" customWidth="1"/>
    <col min="14338" max="14349" width="8.85546875" style="40" customWidth="1"/>
    <col min="14350" max="14350" width="1.7109375" style="40" customWidth="1"/>
    <col min="14351" max="14351" width="17.7109375" style="40" customWidth="1"/>
    <col min="14352" max="14352" width="1.42578125" style="40" customWidth="1"/>
    <col min="14353" max="14353" width="4.42578125" style="40" bestFit="1" customWidth="1"/>
    <col min="14354" max="14592" width="9.140625" style="40"/>
    <col min="14593" max="14593" width="14.28515625" style="40" customWidth="1"/>
    <col min="14594" max="14605" width="8.85546875" style="40" customWidth="1"/>
    <col min="14606" max="14606" width="1.7109375" style="40" customWidth="1"/>
    <col min="14607" max="14607" width="17.7109375" style="40" customWidth="1"/>
    <col min="14608" max="14608" width="1.42578125" style="40" customWidth="1"/>
    <col min="14609" max="14609" width="4.42578125" style="40" bestFit="1" customWidth="1"/>
    <col min="14610" max="14848" width="9.140625" style="40"/>
    <col min="14849" max="14849" width="14.28515625" style="40" customWidth="1"/>
    <col min="14850" max="14861" width="8.85546875" style="40" customWidth="1"/>
    <col min="14862" max="14862" width="1.7109375" style="40" customWidth="1"/>
    <col min="14863" max="14863" width="17.7109375" style="40" customWidth="1"/>
    <col min="14864" max="14864" width="1.42578125" style="40" customWidth="1"/>
    <col min="14865" max="14865" width="4.42578125" style="40" bestFit="1" customWidth="1"/>
    <col min="14866" max="15104" width="9.140625" style="40"/>
    <col min="15105" max="15105" width="14.28515625" style="40" customWidth="1"/>
    <col min="15106" max="15117" width="8.85546875" style="40" customWidth="1"/>
    <col min="15118" max="15118" width="1.7109375" style="40" customWidth="1"/>
    <col min="15119" max="15119" width="17.7109375" style="40" customWidth="1"/>
    <col min="15120" max="15120" width="1.42578125" style="40" customWidth="1"/>
    <col min="15121" max="15121" width="4.42578125" style="40" bestFit="1" customWidth="1"/>
    <col min="15122" max="15360" width="9.140625" style="40"/>
    <col min="15361" max="15361" width="14.28515625" style="40" customWidth="1"/>
    <col min="15362" max="15373" width="8.85546875" style="40" customWidth="1"/>
    <col min="15374" max="15374" width="1.7109375" style="40" customWidth="1"/>
    <col min="15375" max="15375" width="17.7109375" style="40" customWidth="1"/>
    <col min="15376" max="15376" width="1.42578125" style="40" customWidth="1"/>
    <col min="15377" max="15377" width="4.42578125" style="40" bestFit="1" customWidth="1"/>
    <col min="15378" max="15616" width="9.140625" style="40"/>
    <col min="15617" max="15617" width="14.28515625" style="40" customWidth="1"/>
    <col min="15618" max="15629" width="8.85546875" style="40" customWidth="1"/>
    <col min="15630" max="15630" width="1.7109375" style="40" customWidth="1"/>
    <col min="15631" max="15631" width="17.7109375" style="40" customWidth="1"/>
    <col min="15632" max="15632" width="1.42578125" style="40" customWidth="1"/>
    <col min="15633" max="15633" width="4.42578125" style="40" bestFit="1" customWidth="1"/>
    <col min="15634" max="15872" width="9.140625" style="40"/>
    <col min="15873" max="15873" width="14.28515625" style="40" customWidth="1"/>
    <col min="15874" max="15885" width="8.85546875" style="40" customWidth="1"/>
    <col min="15886" max="15886" width="1.7109375" style="40" customWidth="1"/>
    <col min="15887" max="15887" width="17.7109375" style="40" customWidth="1"/>
    <col min="15888" max="15888" width="1.42578125" style="40" customWidth="1"/>
    <col min="15889" max="15889" width="4.42578125" style="40" bestFit="1" customWidth="1"/>
    <col min="15890" max="16128" width="9.140625" style="40"/>
    <col min="16129" max="16129" width="14.28515625" style="40" customWidth="1"/>
    <col min="16130" max="16141" width="8.85546875" style="40" customWidth="1"/>
    <col min="16142" max="16142" width="1.7109375" style="40" customWidth="1"/>
    <col min="16143" max="16143" width="17.7109375" style="40" customWidth="1"/>
    <col min="16144" max="16144" width="1.42578125" style="40" customWidth="1"/>
    <col min="16145" max="16145" width="4.42578125" style="40" bestFit="1" customWidth="1"/>
    <col min="16146" max="16384" width="9.140625" style="40"/>
  </cols>
  <sheetData>
    <row r="1" spans="1:21" s="5" customFormat="1" ht="22.5" customHeight="1" thickBo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4">
        <v>12</v>
      </c>
    </row>
    <row r="2" spans="1:21" s="2" customFormat="1" ht="22.5" customHeight="1" thickTop="1" x14ac:dyDescent="0.3">
      <c r="A2" s="5" t="s">
        <v>1</v>
      </c>
      <c r="B2" s="6"/>
      <c r="C2" s="7"/>
      <c r="P2" s="3"/>
      <c r="Q2" s="8" t="s">
        <v>2</v>
      </c>
    </row>
    <row r="3" spans="1:21" s="2" customFormat="1" ht="5.25" customHeight="1" x14ac:dyDescent="0.3">
      <c r="A3" s="5"/>
      <c r="B3" s="6"/>
      <c r="C3" s="7"/>
      <c r="P3" s="3"/>
      <c r="Q3" s="9"/>
    </row>
    <row r="4" spans="1:21" s="13" customFormat="1" ht="26.25" customHeight="1" x14ac:dyDescent="0.3">
      <c r="A4" s="10"/>
      <c r="B4" s="11" t="s">
        <v>3</v>
      </c>
      <c r="C4" s="11"/>
      <c r="D4" s="11"/>
      <c r="E4" s="11" t="s">
        <v>4</v>
      </c>
      <c r="F4" s="11"/>
      <c r="G4" s="11"/>
      <c r="H4" s="11" t="s">
        <v>5</v>
      </c>
      <c r="I4" s="11"/>
      <c r="J4" s="11"/>
      <c r="K4" s="11" t="s">
        <v>6</v>
      </c>
      <c r="L4" s="11"/>
      <c r="M4" s="11"/>
      <c r="N4" s="12"/>
      <c r="O4" s="10"/>
      <c r="P4" s="3"/>
      <c r="Q4" s="9"/>
    </row>
    <row r="5" spans="1:21" s="13" customFormat="1" ht="26.25" customHeight="1" x14ac:dyDescent="0.3">
      <c r="A5" s="14" t="s">
        <v>7</v>
      </c>
      <c r="B5" s="15" t="s">
        <v>8</v>
      </c>
      <c r="C5" s="15" t="s">
        <v>9</v>
      </c>
      <c r="D5" s="15" t="s">
        <v>10</v>
      </c>
      <c r="E5" s="15" t="s">
        <v>8</v>
      </c>
      <c r="F5" s="15" t="s">
        <v>9</v>
      </c>
      <c r="G5" s="15" t="s">
        <v>10</v>
      </c>
      <c r="H5" s="15" t="s">
        <v>8</v>
      </c>
      <c r="I5" s="15" t="s">
        <v>9</v>
      </c>
      <c r="J5" s="15" t="s">
        <v>10</v>
      </c>
      <c r="K5" s="15" t="s">
        <v>8</v>
      </c>
      <c r="L5" s="15" t="s">
        <v>9</v>
      </c>
      <c r="M5" s="15" t="s">
        <v>10</v>
      </c>
      <c r="N5" s="16" t="s">
        <v>11</v>
      </c>
      <c r="O5" s="17"/>
      <c r="P5" s="3"/>
      <c r="Q5" s="9"/>
    </row>
    <row r="6" spans="1:21" s="13" customFormat="1" ht="26.25" customHeight="1" x14ac:dyDescent="0.3">
      <c r="A6" s="18"/>
      <c r="B6" s="19" t="s">
        <v>12</v>
      </c>
      <c r="C6" s="19" t="s">
        <v>13</v>
      </c>
      <c r="D6" s="19" t="s">
        <v>14</v>
      </c>
      <c r="E6" s="19" t="s">
        <v>12</v>
      </c>
      <c r="F6" s="19" t="s">
        <v>13</v>
      </c>
      <c r="G6" s="19" t="s">
        <v>14</v>
      </c>
      <c r="H6" s="19" t="s">
        <v>12</v>
      </c>
      <c r="I6" s="19" t="s">
        <v>13</v>
      </c>
      <c r="J6" s="19" t="s">
        <v>14</v>
      </c>
      <c r="K6" s="19" t="s">
        <v>12</v>
      </c>
      <c r="L6" s="19" t="s">
        <v>13</v>
      </c>
      <c r="M6" s="19" t="s">
        <v>14</v>
      </c>
      <c r="N6" s="20"/>
      <c r="O6" s="21"/>
      <c r="P6" s="3"/>
      <c r="Q6" s="9"/>
    </row>
    <row r="7" spans="1:21" s="13" customFormat="1" ht="30" customHeight="1" x14ac:dyDescent="0.5">
      <c r="A7" s="22" t="s">
        <v>15</v>
      </c>
      <c r="B7" s="23">
        <f ca="1">SUM(C7:D7)</f>
        <v>25278</v>
      </c>
      <c r="C7" s="23">
        <f ca="1">SUM(C7:C18)</f>
        <v>13012</v>
      </c>
      <c r="D7" s="23">
        <f ca="1">SUM(D7:D18)</f>
        <v>12266</v>
      </c>
      <c r="E7" s="23">
        <f ca="1">SUM(F7:G7)</f>
        <v>12139</v>
      </c>
      <c r="F7" s="24">
        <f ca="1">SUM(F7:F18)</f>
        <v>7259</v>
      </c>
      <c r="G7" s="24">
        <f ca="1">SUM(G7:G18)</f>
        <v>4880</v>
      </c>
      <c r="H7" s="25">
        <f ca="1">SUM(I7:J7)</f>
        <v>120905</v>
      </c>
      <c r="I7" s="23">
        <v>63648</v>
      </c>
      <c r="J7" s="23">
        <f ca="1">SUM(J7:J18)</f>
        <v>57257</v>
      </c>
      <c r="K7" s="23">
        <f ca="1">SUM(L7:M7)</f>
        <v>116868</v>
      </c>
      <c r="L7" s="23">
        <f ca="1">SUM(L7:L18)</f>
        <v>62087</v>
      </c>
      <c r="M7" s="23">
        <f ca="1">SUM(M7:M18)</f>
        <v>54781</v>
      </c>
      <c r="N7" s="26" t="s">
        <v>12</v>
      </c>
      <c r="O7" s="27"/>
      <c r="P7" s="28"/>
      <c r="Q7" s="9"/>
      <c r="R7" s="29"/>
    </row>
    <row r="8" spans="1:21" s="13" customFormat="1" ht="26.25" customHeight="1" x14ac:dyDescent="0.3">
      <c r="A8" s="6" t="s">
        <v>16</v>
      </c>
      <c r="B8" s="30">
        <f t="shared" ref="B8:B18" si="0">SUM(C8:D8)</f>
        <v>6504</v>
      </c>
      <c r="C8" s="30">
        <v>3355</v>
      </c>
      <c r="D8" s="30">
        <v>3149</v>
      </c>
      <c r="E8" s="30">
        <f t="shared" ref="E8:E18" si="1">SUM(F8:G8)</f>
        <v>4229</v>
      </c>
      <c r="F8" s="31">
        <v>2481</v>
      </c>
      <c r="G8" s="31">
        <v>1748</v>
      </c>
      <c r="H8" s="32">
        <f t="shared" ref="H8:H18" si="2">SUM(I8:J8)</f>
        <v>25077</v>
      </c>
      <c r="I8" s="30">
        <v>13570</v>
      </c>
      <c r="J8" s="30">
        <v>11507</v>
      </c>
      <c r="K8" s="30">
        <f t="shared" ref="K8:K18" si="3">SUM(L8:M8)</f>
        <v>25235</v>
      </c>
      <c r="L8" s="30">
        <v>13425</v>
      </c>
      <c r="M8" s="30">
        <v>11810</v>
      </c>
      <c r="N8" s="29"/>
      <c r="O8" s="7" t="s">
        <v>17</v>
      </c>
      <c r="P8" s="3"/>
      <c r="Q8" s="9"/>
    </row>
    <row r="9" spans="1:21" s="13" customFormat="1" ht="26.25" customHeight="1" x14ac:dyDescent="0.3">
      <c r="A9" s="7" t="s">
        <v>18</v>
      </c>
      <c r="B9" s="30">
        <f t="shared" si="0"/>
        <v>1310</v>
      </c>
      <c r="C9" s="30">
        <v>667</v>
      </c>
      <c r="D9" s="30">
        <v>643</v>
      </c>
      <c r="E9" s="30">
        <f t="shared" si="1"/>
        <v>710</v>
      </c>
      <c r="F9" s="31">
        <v>433</v>
      </c>
      <c r="G9" s="31">
        <v>277</v>
      </c>
      <c r="H9" s="32">
        <f t="shared" si="2"/>
        <v>7069</v>
      </c>
      <c r="I9" s="30">
        <v>3519</v>
      </c>
      <c r="J9" s="30">
        <v>3550</v>
      </c>
      <c r="K9" s="30">
        <f t="shared" si="3"/>
        <v>6291</v>
      </c>
      <c r="L9" s="30">
        <v>3105</v>
      </c>
      <c r="M9" s="30">
        <v>3186</v>
      </c>
      <c r="N9" s="29"/>
      <c r="O9" s="7" t="s">
        <v>19</v>
      </c>
      <c r="P9" s="3"/>
      <c r="Q9" s="9"/>
    </row>
    <row r="10" spans="1:21" s="13" customFormat="1" ht="26.25" customHeight="1" x14ac:dyDescent="0.5">
      <c r="A10" s="7" t="s">
        <v>20</v>
      </c>
      <c r="B10" s="30">
        <f t="shared" si="0"/>
        <v>143</v>
      </c>
      <c r="C10" s="30">
        <v>78</v>
      </c>
      <c r="D10" s="30">
        <v>65</v>
      </c>
      <c r="E10" s="30">
        <f t="shared" si="1"/>
        <v>115</v>
      </c>
      <c r="F10" s="31">
        <v>83</v>
      </c>
      <c r="G10" s="31">
        <v>32</v>
      </c>
      <c r="H10" s="32">
        <f t="shared" si="2"/>
        <v>1410</v>
      </c>
      <c r="I10" s="30">
        <v>742</v>
      </c>
      <c r="J10" s="30">
        <v>668</v>
      </c>
      <c r="K10" s="30">
        <f t="shared" si="3"/>
        <v>1216</v>
      </c>
      <c r="L10" s="30">
        <v>598</v>
      </c>
      <c r="M10" s="30">
        <v>618</v>
      </c>
      <c r="N10" s="29"/>
      <c r="O10" s="7" t="s">
        <v>21</v>
      </c>
      <c r="Q10" s="9"/>
    </row>
    <row r="11" spans="1:21" s="13" customFormat="1" ht="26.25" customHeight="1" x14ac:dyDescent="0.5">
      <c r="A11" s="7" t="s">
        <v>22</v>
      </c>
      <c r="B11" s="30">
        <f t="shared" si="0"/>
        <v>4132</v>
      </c>
      <c r="C11" s="30">
        <v>2102</v>
      </c>
      <c r="D11" s="30">
        <v>2030</v>
      </c>
      <c r="E11" s="30">
        <f t="shared" si="1"/>
        <v>2199</v>
      </c>
      <c r="F11" s="31">
        <v>1380</v>
      </c>
      <c r="G11" s="31">
        <v>819</v>
      </c>
      <c r="H11" s="32">
        <f>SUM(I11:J11)</f>
        <v>25912</v>
      </c>
      <c r="I11" s="30">
        <v>11937</v>
      </c>
      <c r="J11" s="30">
        <v>13975</v>
      </c>
      <c r="K11" s="30">
        <f t="shared" si="3"/>
        <v>24402</v>
      </c>
      <c r="L11" s="30">
        <v>11346</v>
      </c>
      <c r="M11" s="30">
        <v>13056</v>
      </c>
      <c r="N11" s="29"/>
      <c r="O11" s="7" t="s">
        <v>23</v>
      </c>
      <c r="Q11" s="9"/>
    </row>
    <row r="12" spans="1:21" s="13" customFormat="1" ht="26.25" customHeight="1" x14ac:dyDescent="0.5">
      <c r="A12" s="6" t="s">
        <v>24</v>
      </c>
      <c r="B12" s="30">
        <f t="shared" si="0"/>
        <v>361</v>
      </c>
      <c r="C12" s="30">
        <v>175</v>
      </c>
      <c r="D12" s="30">
        <v>186</v>
      </c>
      <c r="E12" s="30">
        <f t="shared" si="1"/>
        <v>426</v>
      </c>
      <c r="F12" s="31">
        <v>251</v>
      </c>
      <c r="G12" s="31">
        <v>175</v>
      </c>
      <c r="H12" s="32">
        <f t="shared" si="2"/>
        <v>5698</v>
      </c>
      <c r="I12" s="30">
        <v>2846</v>
      </c>
      <c r="J12" s="30">
        <v>2852</v>
      </c>
      <c r="K12" s="30">
        <f t="shared" si="3"/>
        <v>3342</v>
      </c>
      <c r="L12" s="30">
        <v>1633</v>
      </c>
      <c r="M12" s="30">
        <v>1709</v>
      </c>
      <c r="N12" s="29"/>
      <c r="O12" s="7" t="s">
        <v>25</v>
      </c>
      <c r="Q12" s="9"/>
      <c r="S12" s="2"/>
      <c r="T12" s="2"/>
      <c r="U12" s="2"/>
    </row>
    <row r="13" spans="1:21" s="13" customFormat="1" ht="26.25" customHeight="1" x14ac:dyDescent="0.5">
      <c r="A13" s="6" t="s">
        <v>26</v>
      </c>
      <c r="B13" s="30">
        <f t="shared" si="0"/>
        <v>1853</v>
      </c>
      <c r="C13" s="30">
        <v>973</v>
      </c>
      <c r="D13" s="30">
        <v>880</v>
      </c>
      <c r="E13" s="30">
        <f t="shared" si="1"/>
        <v>877</v>
      </c>
      <c r="F13" s="31">
        <v>490</v>
      </c>
      <c r="G13" s="31">
        <v>387</v>
      </c>
      <c r="H13" s="32">
        <f t="shared" si="2"/>
        <v>5176</v>
      </c>
      <c r="I13" s="30">
        <v>2517</v>
      </c>
      <c r="J13" s="30">
        <v>2659</v>
      </c>
      <c r="K13" s="30">
        <f t="shared" si="3"/>
        <v>5447</v>
      </c>
      <c r="L13" s="30">
        <v>2662</v>
      </c>
      <c r="M13" s="30">
        <v>2785</v>
      </c>
      <c r="N13" s="29"/>
      <c r="O13" s="7" t="s">
        <v>27</v>
      </c>
      <c r="Q13" s="9"/>
    </row>
    <row r="14" spans="1:21" s="13" customFormat="1" ht="26.25" customHeight="1" x14ac:dyDescent="0.5">
      <c r="A14" s="6" t="s">
        <v>28</v>
      </c>
      <c r="B14" s="30">
        <f t="shared" si="0"/>
        <v>7467</v>
      </c>
      <c r="C14" s="30">
        <v>3906</v>
      </c>
      <c r="D14" s="30">
        <v>3561</v>
      </c>
      <c r="E14" s="30">
        <f t="shared" si="1"/>
        <v>2127</v>
      </c>
      <c r="F14" s="31">
        <v>1300</v>
      </c>
      <c r="G14" s="31">
        <v>827</v>
      </c>
      <c r="H14" s="32">
        <f t="shared" si="2"/>
        <v>27800</v>
      </c>
      <c r="I14" s="30">
        <v>13577</v>
      </c>
      <c r="J14" s="30">
        <v>14223</v>
      </c>
      <c r="K14" s="30">
        <f t="shared" si="3"/>
        <v>26247</v>
      </c>
      <c r="L14" s="30">
        <v>12901</v>
      </c>
      <c r="M14" s="30">
        <v>13346</v>
      </c>
      <c r="N14" s="29"/>
      <c r="O14" s="7" t="s">
        <v>29</v>
      </c>
      <c r="Q14" s="9"/>
    </row>
    <row r="15" spans="1:21" s="13" customFormat="1" ht="26.25" customHeight="1" x14ac:dyDescent="0.5">
      <c r="A15" s="7" t="s">
        <v>30</v>
      </c>
      <c r="B15" s="30">
        <f t="shared" si="0"/>
        <v>4</v>
      </c>
      <c r="C15" s="30">
        <v>1</v>
      </c>
      <c r="D15" s="30">
        <v>3</v>
      </c>
      <c r="E15" s="30">
        <f t="shared" si="1"/>
        <v>32</v>
      </c>
      <c r="F15" s="31">
        <v>19</v>
      </c>
      <c r="G15" s="31">
        <v>13</v>
      </c>
      <c r="H15" s="32">
        <f t="shared" si="2"/>
        <v>343</v>
      </c>
      <c r="I15" s="30">
        <v>178</v>
      </c>
      <c r="J15" s="30">
        <v>165</v>
      </c>
      <c r="K15" s="30">
        <f t="shared" si="3"/>
        <v>315</v>
      </c>
      <c r="L15" s="30">
        <v>153</v>
      </c>
      <c r="M15" s="30">
        <v>162</v>
      </c>
      <c r="N15" s="29"/>
      <c r="O15" s="7" t="s">
        <v>31</v>
      </c>
      <c r="Q15" s="9"/>
    </row>
    <row r="16" spans="1:21" s="13" customFormat="1" ht="26.25" customHeight="1" x14ac:dyDescent="0.5">
      <c r="A16" s="7" t="s">
        <v>32</v>
      </c>
      <c r="B16" s="30">
        <f t="shared" si="0"/>
        <v>3246</v>
      </c>
      <c r="C16" s="30">
        <v>1626</v>
      </c>
      <c r="D16" s="30">
        <v>1620</v>
      </c>
      <c r="E16" s="30">
        <f t="shared" si="1"/>
        <v>1014</v>
      </c>
      <c r="F16" s="31">
        <v>586</v>
      </c>
      <c r="G16" s="31">
        <v>428</v>
      </c>
      <c r="H16" s="32">
        <f t="shared" si="2"/>
        <v>16862</v>
      </c>
      <c r="I16" s="30">
        <v>11247</v>
      </c>
      <c r="J16" s="30">
        <v>5615</v>
      </c>
      <c r="K16" s="30">
        <f t="shared" si="3"/>
        <v>20283</v>
      </c>
      <c r="L16" s="30">
        <v>13906</v>
      </c>
      <c r="M16" s="30">
        <v>6377</v>
      </c>
      <c r="N16" s="29"/>
      <c r="O16" s="7" t="s">
        <v>33</v>
      </c>
      <c r="Q16" s="9"/>
    </row>
    <row r="17" spans="1:21" s="33" customFormat="1" ht="26.25" customHeight="1" x14ac:dyDescent="0.5">
      <c r="A17" s="7" t="s">
        <v>34</v>
      </c>
      <c r="B17" s="30">
        <f t="shared" si="0"/>
        <v>250</v>
      </c>
      <c r="C17" s="30">
        <v>126</v>
      </c>
      <c r="D17" s="30">
        <v>124</v>
      </c>
      <c r="E17" s="30">
        <f t="shared" si="1"/>
        <v>231</v>
      </c>
      <c r="F17" s="31">
        <v>132</v>
      </c>
      <c r="G17" s="31">
        <v>99</v>
      </c>
      <c r="H17" s="32">
        <f t="shared" si="2"/>
        <v>2293</v>
      </c>
      <c r="I17" s="30">
        <v>1154</v>
      </c>
      <c r="J17" s="30">
        <v>1139</v>
      </c>
      <c r="K17" s="30">
        <f t="shared" si="3"/>
        <v>2080</v>
      </c>
      <c r="L17" s="30">
        <v>1013</v>
      </c>
      <c r="M17" s="30">
        <v>1067</v>
      </c>
      <c r="N17" s="29"/>
      <c r="O17" s="7" t="s">
        <v>35</v>
      </c>
      <c r="Q17" s="34"/>
      <c r="S17" s="13"/>
      <c r="T17" s="13"/>
      <c r="U17" s="13"/>
    </row>
    <row r="18" spans="1:21" s="33" customFormat="1" ht="26.25" customHeight="1" x14ac:dyDescent="0.5">
      <c r="A18" s="7" t="s">
        <v>36</v>
      </c>
      <c r="B18" s="30">
        <f t="shared" si="0"/>
        <v>8</v>
      </c>
      <c r="C18" s="30">
        <v>3</v>
      </c>
      <c r="D18" s="30">
        <v>5</v>
      </c>
      <c r="E18" s="30">
        <f t="shared" si="1"/>
        <v>179</v>
      </c>
      <c r="F18" s="31">
        <v>104</v>
      </c>
      <c r="G18" s="31">
        <v>75</v>
      </c>
      <c r="H18" s="32">
        <f t="shared" si="2"/>
        <v>3265</v>
      </c>
      <c r="I18" s="30">
        <v>2361</v>
      </c>
      <c r="J18" s="30">
        <v>904</v>
      </c>
      <c r="K18" s="30">
        <f t="shared" si="3"/>
        <v>2010</v>
      </c>
      <c r="L18" s="30">
        <v>1345</v>
      </c>
      <c r="M18" s="30">
        <v>665</v>
      </c>
      <c r="N18" s="29"/>
      <c r="O18" s="7" t="s">
        <v>37</v>
      </c>
      <c r="Q18" s="34"/>
      <c r="S18" s="13"/>
      <c r="T18" s="13"/>
      <c r="U18" s="13"/>
    </row>
    <row r="19" spans="1:21" s="33" customFormat="1" ht="3.75" customHeight="1" x14ac:dyDescent="0.5">
      <c r="A19" s="18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18"/>
      <c r="P19" s="38"/>
      <c r="Q19" s="39"/>
      <c r="S19" s="13"/>
      <c r="T19" s="13"/>
      <c r="U19" s="13"/>
    </row>
    <row r="20" spans="1:21" s="38" customFormat="1" ht="22.5" customHeight="1" x14ac:dyDescent="0.5">
      <c r="A20" s="40" t="s">
        <v>38</v>
      </c>
      <c r="B20" s="41"/>
      <c r="C20" s="41"/>
      <c r="D20" s="41"/>
      <c r="E20" s="41"/>
      <c r="F20" s="41"/>
      <c r="G20" s="40"/>
      <c r="H20" s="41"/>
      <c r="I20" s="41"/>
      <c r="J20" s="41"/>
      <c r="K20" s="41"/>
      <c r="L20" s="41"/>
      <c r="M20" s="41"/>
      <c r="N20" s="41"/>
      <c r="O20" s="42"/>
      <c r="P20"/>
      <c r="Q20" s="39"/>
      <c r="S20" s="13"/>
      <c r="T20" s="13"/>
      <c r="U20" s="13"/>
    </row>
    <row r="21" spans="1:21" ht="22.5" customHeight="1" x14ac:dyDescent="0.5">
      <c r="A21" s="40" t="s">
        <v>39</v>
      </c>
      <c r="Q21" s="39"/>
      <c r="S21" s="13"/>
      <c r="T21" s="13"/>
      <c r="U21" s="13"/>
    </row>
    <row r="22" spans="1:21" ht="16.5" customHeight="1" x14ac:dyDescent="0.5">
      <c r="Q22" s="39"/>
      <c r="S22" s="13"/>
      <c r="T22" s="13"/>
      <c r="U22" s="13"/>
    </row>
    <row r="23" spans="1:21" ht="21.75" customHeight="1" x14ac:dyDescent="0.5">
      <c r="S23" s="13"/>
      <c r="T23" s="13"/>
      <c r="U23" s="13"/>
    </row>
    <row r="24" spans="1:21" ht="21.75" customHeight="1" x14ac:dyDescent="0.5">
      <c r="S24" s="5"/>
      <c r="T24" s="5"/>
      <c r="U24" s="5"/>
    </row>
    <row r="25" spans="1:21" ht="21.75" customHeight="1" x14ac:dyDescent="0.5">
      <c r="S25" s="2"/>
      <c r="T25" s="2"/>
      <c r="U25" s="2"/>
    </row>
    <row r="26" spans="1:21" ht="21.75" customHeight="1" x14ac:dyDescent="0.5">
      <c r="S26" s="13"/>
      <c r="T26" s="13"/>
      <c r="U26" s="13"/>
    </row>
    <row r="27" spans="1:21" ht="21.75" customHeight="1" x14ac:dyDescent="0.5">
      <c r="S27" s="13"/>
      <c r="T27" s="13"/>
      <c r="U27" s="13"/>
    </row>
    <row r="28" spans="1:21" ht="21.75" customHeight="1" x14ac:dyDescent="0.5">
      <c r="S28" s="13"/>
      <c r="T28" s="13"/>
      <c r="U28" s="13"/>
    </row>
    <row r="29" spans="1:21" ht="21.75" customHeight="1" x14ac:dyDescent="0.5">
      <c r="S29" s="13"/>
      <c r="T29" s="13"/>
      <c r="U29" s="13"/>
    </row>
    <row r="30" spans="1:21" ht="21.75" customHeight="1" x14ac:dyDescent="0.5">
      <c r="S30" s="13"/>
      <c r="T30" s="13"/>
      <c r="U30" s="13"/>
    </row>
    <row r="31" spans="1:21" ht="21.75" customHeight="1" x14ac:dyDescent="0.5">
      <c r="S31" s="13"/>
      <c r="T31" s="13"/>
      <c r="U31" s="13"/>
    </row>
    <row r="32" spans="1:21" ht="21.75" customHeight="1" x14ac:dyDescent="0.5">
      <c r="S32" s="13"/>
      <c r="T32" s="13"/>
      <c r="U32" s="13"/>
    </row>
    <row r="33" spans="19:21" ht="21.75" customHeight="1" x14ac:dyDescent="0.5">
      <c r="S33" s="13"/>
      <c r="T33" s="13"/>
      <c r="U33" s="13"/>
    </row>
    <row r="34" spans="19:21" ht="21.75" customHeight="1" x14ac:dyDescent="0.5">
      <c r="S34" s="13"/>
      <c r="T34" s="13"/>
      <c r="U34" s="13"/>
    </row>
    <row r="35" spans="19:21" ht="21.75" customHeight="1" x14ac:dyDescent="0.5">
      <c r="S35" s="13"/>
      <c r="T35" s="13"/>
      <c r="U35" s="13"/>
    </row>
    <row r="36" spans="19:21" ht="21.75" customHeight="1" x14ac:dyDescent="0.5">
      <c r="S36" s="13"/>
      <c r="T36" s="13"/>
      <c r="U36" s="13"/>
    </row>
    <row r="37" spans="19:21" ht="21.75" customHeight="1" x14ac:dyDescent="0.5">
      <c r="S37" s="13"/>
      <c r="T37" s="13"/>
      <c r="U37" s="13"/>
    </row>
    <row r="38" spans="19:21" ht="21.75" customHeight="1" x14ac:dyDescent="0.5">
      <c r="S38" s="33"/>
      <c r="T38" s="33"/>
      <c r="U38" s="33"/>
    </row>
    <row r="39" spans="19:21" ht="21.75" customHeight="1" x14ac:dyDescent="0.5">
      <c r="S39" s="33"/>
      <c r="T39" s="33"/>
      <c r="U39" s="33"/>
    </row>
    <row r="40" spans="19:21" ht="21.75" customHeight="1" x14ac:dyDescent="0.5">
      <c r="S40" s="33"/>
      <c r="T40" s="33"/>
      <c r="U40" s="33"/>
    </row>
    <row r="41" spans="19:21" ht="21.75" customHeight="1" x14ac:dyDescent="0.5">
      <c r="S41" s="33"/>
      <c r="T41" s="33"/>
      <c r="U41" s="33"/>
    </row>
    <row r="42" spans="19:21" ht="21.75" customHeight="1" x14ac:dyDescent="0.5">
      <c r="S42" s="33"/>
      <c r="T42" s="33"/>
      <c r="U42" s="33"/>
    </row>
    <row r="43" spans="19:21" ht="21.75" customHeight="1" x14ac:dyDescent="0.5">
      <c r="S43" s="33"/>
      <c r="T43" s="33"/>
      <c r="U43" s="33"/>
    </row>
    <row r="44" spans="19:21" ht="21.75" customHeight="1" x14ac:dyDescent="0.5">
      <c r="S44" s="33"/>
      <c r="T44" s="33"/>
      <c r="U44" s="33"/>
    </row>
    <row r="45" spans="19:21" ht="21.75" customHeight="1" x14ac:dyDescent="0.5">
      <c r="S45" s="33"/>
      <c r="T45" s="33"/>
      <c r="U45" s="33"/>
    </row>
    <row r="46" spans="19:21" ht="21.75" customHeight="1" x14ac:dyDescent="0.5">
      <c r="S46" s="33"/>
      <c r="T46" s="33"/>
      <c r="U46" s="33"/>
    </row>
    <row r="47" spans="19:21" ht="21.75" customHeight="1" x14ac:dyDescent="0.5">
      <c r="S47" s="33"/>
      <c r="T47" s="33"/>
      <c r="U47" s="33"/>
    </row>
    <row r="48" spans="19:21" ht="21.75" customHeight="1" x14ac:dyDescent="0.5">
      <c r="S48" s="33"/>
      <c r="T48" s="33"/>
      <c r="U48" s="33"/>
    </row>
    <row r="49" spans="19:21" ht="21.75" customHeight="1" x14ac:dyDescent="0.5">
      <c r="S49" s="33"/>
      <c r="T49" s="33"/>
      <c r="U49" s="33"/>
    </row>
    <row r="50" spans="19:21" ht="21.75" customHeight="1" x14ac:dyDescent="0.5">
      <c r="S50" s="38"/>
      <c r="T50" s="38"/>
      <c r="U50" s="38"/>
    </row>
  </sheetData>
  <mergeCells count="7">
    <mergeCell ref="Q2:Q16"/>
    <mergeCell ref="B4:D4"/>
    <mergeCell ref="E4:G4"/>
    <mergeCell ref="H4:J4"/>
    <mergeCell ref="K4:M4"/>
    <mergeCell ref="N5:O5"/>
    <mergeCell ref="N7:P7"/>
  </mergeCells>
  <pageMargins left="0.78740157480314965" right="0.43307086614173229" top="0.78740157480314965" bottom="0.78740157480314965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2022-05-17T08:02:31Z</dcterms:created>
  <dcterms:modified xsi:type="dcterms:W3CDTF">2022-05-17T08:02:47Z</dcterms:modified>
</cp:coreProperties>
</file>