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7" i="1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A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H35"/>
  <c r="G35"/>
  <c r="F35"/>
  <c r="E35"/>
  <c r="D35"/>
  <c r="C35"/>
  <c r="B35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<sst xmlns="http://schemas.openxmlformats.org/spreadsheetml/2006/main" count="74" uniqueCount="28">
  <si>
    <t>ตารางที่ 5  ประชากรอายุ 15 ปีขึ้นไปที่มีงานทำ จำแนกตามสถานภาพการทำงานและเพศ ภาคใต้ เป็นรายจังหวัด MA.1262 (พ.ย.-ม.ค. 62)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</si>
  <si>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</si>
  <si>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</si>
  <si>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</si>
  <si>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</si>
  <si>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</si>
  <si>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</si>
  <si>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</si>
  <si>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</si>
  <si>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</si>
  <si>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</si>
  <si>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</si>
  <si>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</si>
  <si>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</si>
  <si>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</si>
  <si>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</si>
  <si>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</si>
  <si>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</si>
  <si>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5  ประชากรอายุ 15 ปีขึ้นไปที่มีงานทำ จำแนกตามสถานภาพการทำงานและเพศ ภาคใต้ เป็นรายจังหวัด MA.1262 (พ.ย.-ม.ค. 62) (ต่อ)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</si>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</sst>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262/MA1262(&#3614;.&#3618;.-&#3617;.&#3588;.62)/&#3616;&#3634;&#3588;&#3651;&#3605;&#3657;%201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5046395.5999999996</v>
          </cell>
          <cell r="C5">
            <v>165665.67000000001</v>
          </cell>
          <cell r="D5">
            <v>448194.33</v>
          </cell>
          <cell r="E5">
            <v>1928794.93</v>
          </cell>
          <cell r="F5">
            <v>1755573.6</v>
          </cell>
          <cell r="G5">
            <v>746824.23</v>
          </cell>
          <cell r="H5">
            <v>1342.83</v>
          </cell>
        </row>
        <row r="6">
          <cell r="B6">
            <v>2822467.22</v>
          </cell>
          <cell r="C6">
            <v>124981.1</v>
          </cell>
          <cell r="D6">
            <v>213140.77</v>
          </cell>
          <cell r="E6">
            <v>1128834.08</v>
          </cell>
          <cell r="F6">
            <v>1050279.95</v>
          </cell>
          <cell r="G6">
            <v>305231.33</v>
          </cell>
          <cell r="H6" t="str">
            <v>-</v>
          </cell>
        </row>
        <row r="7">
          <cell r="B7">
            <v>2223928.38</v>
          </cell>
          <cell r="C7">
            <v>40684.58</v>
          </cell>
          <cell r="D7">
            <v>235053.56</v>
          </cell>
          <cell r="E7">
            <v>799960.85</v>
          </cell>
          <cell r="F7">
            <v>705293.65</v>
          </cell>
          <cell r="G7">
            <v>441592.91</v>
          </cell>
          <cell r="H7">
            <v>1342.83</v>
          </cell>
        </row>
        <row r="8">
          <cell r="B8">
            <v>825995.64</v>
          </cell>
          <cell r="C8">
            <v>26019.54</v>
          </cell>
          <cell r="D8">
            <v>59091.5</v>
          </cell>
          <cell r="E8">
            <v>285217.98</v>
          </cell>
          <cell r="F8">
            <v>344968.33</v>
          </cell>
          <cell r="G8">
            <v>110698.29</v>
          </cell>
          <cell r="H8" t="str">
            <v>-</v>
          </cell>
        </row>
        <row r="9">
          <cell r="B9">
            <v>465718.02</v>
          </cell>
          <cell r="C9">
            <v>17526.05</v>
          </cell>
          <cell r="D9">
            <v>25721.51</v>
          </cell>
          <cell r="E9">
            <v>181656.17</v>
          </cell>
          <cell r="F9">
            <v>191245.66</v>
          </cell>
          <cell r="G9">
            <v>49568.63</v>
          </cell>
          <cell r="H9" t="str">
            <v>-</v>
          </cell>
        </row>
        <row r="10">
          <cell r="B10">
            <v>360277.61</v>
          </cell>
          <cell r="C10">
            <v>8493.49</v>
          </cell>
          <cell r="D10">
            <v>33369.99</v>
          </cell>
          <cell r="E10">
            <v>103561.81</v>
          </cell>
          <cell r="F10">
            <v>153722.67000000001</v>
          </cell>
          <cell r="G10">
            <v>61129.65</v>
          </cell>
          <cell r="H10" t="str">
            <v>-</v>
          </cell>
        </row>
        <row r="11">
          <cell r="B11">
            <v>214922.96</v>
          </cell>
          <cell r="C11">
            <v>15893.05</v>
          </cell>
          <cell r="D11">
            <v>16592.59</v>
          </cell>
          <cell r="E11">
            <v>91174.96</v>
          </cell>
          <cell r="F11">
            <v>67838.61</v>
          </cell>
          <cell r="G11">
            <v>23423.75</v>
          </cell>
          <cell r="H11" t="str">
            <v>-</v>
          </cell>
        </row>
        <row r="12">
          <cell r="B12">
            <v>121505.82</v>
          </cell>
          <cell r="C12">
            <v>11868.17</v>
          </cell>
          <cell r="D12">
            <v>6925.43</v>
          </cell>
          <cell r="E12">
            <v>54542.79</v>
          </cell>
          <cell r="F12">
            <v>40725.86</v>
          </cell>
          <cell r="G12">
            <v>7443.57</v>
          </cell>
          <cell r="H12" t="str">
            <v>-</v>
          </cell>
        </row>
        <row r="13">
          <cell r="B13">
            <v>93417.15</v>
          </cell>
          <cell r="C13">
            <v>4024.88</v>
          </cell>
          <cell r="D13">
            <v>9667.16</v>
          </cell>
          <cell r="E13">
            <v>36632.17</v>
          </cell>
          <cell r="F13">
            <v>27112.75</v>
          </cell>
          <cell r="G13">
            <v>15980.18</v>
          </cell>
          <cell r="H13" t="str">
            <v>-</v>
          </cell>
        </row>
        <row r="14">
          <cell r="B14">
            <v>146941.94</v>
          </cell>
          <cell r="C14">
            <v>5602.02</v>
          </cell>
          <cell r="D14">
            <v>16133.96</v>
          </cell>
          <cell r="E14">
            <v>58631.8</v>
          </cell>
          <cell r="F14">
            <v>50885.32</v>
          </cell>
          <cell r="G14">
            <v>15688.83</v>
          </cell>
          <cell r="H14" t="str">
            <v>-</v>
          </cell>
        </row>
        <row r="15">
          <cell r="B15">
            <v>89130.27</v>
          </cell>
          <cell r="C15">
            <v>4225.93</v>
          </cell>
          <cell r="D15">
            <v>6809.41</v>
          </cell>
          <cell r="E15">
            <v>37803.07</v>
          </cell>
          <cell r="F15">
            <v>33404.43</v>
          </cell>
          <cell r="G15">
            <v>6887.43</v>
          </cell>
          <cell r="H15" t="str">
            <v>-</v>
          </cell>
        </row>
        <row r="16">
          <cell r="B16">
            <v>57811.67</v>
          </cell>
          <cell r="C16">
            <v>1376.09</v>
          </cell>
          <cell r="D16">
            <v>9324.5499999999993</v>
          </cell>
          <cell r="E16">
            <v>20828.73</v>
          </cell>
          <cell r="F16">
            <v>17480.89</v>
          </cell>
          <cell r="G16">
            <v>8801.41</v>
          </cell>
          <cell r="H16" t="str">
            <v>-</v>
          </cell>
        </row>
        <row r="17">
          <cell r="B17">
            <v>328315.86</v>
          </cell>
          <cell r="C17">
            <v>16738.849999999999</v>
          </cell>
          <cell r="D17">
            <v>16370.33</v>
          </cell>
          <cell r="E17">
            <v>209325.66</v>
          </cell>
          <cell r="F17">
            <v>63692.15</v>
          </cell>
          <cell r="G17">
            <v>22188.85</v>
          </cell>
          <cell r="H17" t="str">
            <v>-</v>
          </cell>
        </row>
        <row r="18">
          <cell r="B18">
            <v>180202.49</v>
          </cell>
          <cell r="C18">
            <v>12902.75</v>
          </cell>
          <cell r="D18">
            <v>9775.91</v>
          </cell>
          <cell r="E18">
            <v>108596.33</v>
          </cell>
          <cell r="F18">
            <v>37848.33</v>
          </cell>
          <cell r="G18">
            <v>11079.17</v>
          </cell>
          <cell r="H18" t="str">
            <v>-</v>
          </cell>
        </row>
        <row r="19">
          <cell r="B19">
            <v>148113.37</v>
          </cell>
          <cell r="C19">
            <v>3836.1</v>
          </cell>
          <cell r="D19">
            <v>6594.43</v>
          </cell>
          <cell r="E19">
            <v>100729.33</v>
          </cell>
          <cell r="F19">
            <v>25843.82</v>
          </cell>
          <cell r="G19">
            <v>11109.69</v>
          </cell>
          <cell r="H19" t="str">
            <v>-</v>
          </cell>
        </row>
        <row r="20">
          <cell r="B20">
            <v>604446.13</v>
          </cell>
          <cell r="C20">
            <v>19155.07</v>
          </cell>
          <cell r="D20">
            <v>52756.28</v>
          </cell>
          <cell r="E20">
            <v>213337.32</v>
          </cell>
          <cell r="F20">
            <v>220618.41</v>
          </cell>
          <cell r="G20">
            <v>98579.06</v>
          </cell>
          <cell r="H20" t="str">
            <v>-</v>
          </cell>
        </row>
        <row r="21">
          <cell r="B21">
            <v>338061.93</v>
          </cell>
          <cell r="C21">
            <v>14882.16</v>
          </cell>
          <cell r="D21">
            <v>25558.79</v>
          </cell>
          <cell r="E21">
            <v>122846.62</v>
          </cell>
          <cell r="F21">
            <v>138400.35</v>
          </cell>
          <cell r="G21">
            <v>36374.01</v>
          </cell>
          <cell r="H21" t="str">
            <v>-</v>
          </cell>
        </row>
        <row r="22">
          <cell r="B22">
            <v>266384.2</v>
          </cell>
          <cell r="C22">
            <v>4272.91</v>
          </cell>
          <cell r="D22">
            <v>27197.49</v>
          </cell>
          <cell r="E22">
            <v>90490.7</v>
          </cell>
          <cell r="F22">
            <v>82218.05</v>
          </cell>
          <cell r="G22">
            <v>62205.04</v>
          </cell>
          <cell r="H22" t="str">
            <v>-</v>
          </cell>
        </row>
        <row r="27">
          <cell r="B27">
            <v>134876.62</v>
          </cell>
          <cell r="C27">
            <v>5127.76</v>
          </cell>
          <cell r="D27">
            <v>16881.68</v>
          </cell>
          <cell r="E27">
            <v>53117.23</v>
          </cell>
          <cell r="F27">
            <v>42489.120000000003</v>
          </cell>
          <cell r="G27">
            <v>17260.84</v>
          </cell>
          <cell r="H27" t="str">
            <v>-</v>
          </cell>
        </row>
        <row r="28">
          <cell r="B28">
            <v>83934.12</v>
          </cell>
          <cell r="C28">
            <v>4132.7299999999996</v>
          </cell>
          <cell r="D28">
            <v>8063.13</v>
          </cell>
          <cell r="E28">
            <v>35916.61</v>
          </cell>
          <cell r="F28">
            <v>28716.34</v>
          </cell>
          <cell r="G28">
            <v>7105.32</v>
          </cell>
          <cell r="H28" t="str">
            <v>-</v>
          </cell>
        </row>
        <row r="29">
          <cell r="B29">
            <v>50942.5</v>
          </cell>
          <cell r="C29">
            <v>995.04</v>
          </cell>
          <cell r="D29">
            <v>8818.5499999999993</v>
          </cell>
          <cell r="E29">
            <v>17200.62</v>
          </cell>
          <cell r="F29">
            <v>13772.78</v>
          </cell>
          <cell r="G29">
            <v>10155.52</v>
          </cell>
          <cell r="H29" t="str">
            <v>-</v>
          </cell>
        </row>
        <row r="30">
          <cell r="B30">
            <v>291664.21000000002</v>
          </cell>
          <cell r="C30">
            <v>4282.32</v>
          </cell>
          <cell r="D30">
            <v>21795.47</v>
          </cell>
          <cell r="E30">
            <v>84762.72</v>
          </cell>
          <cell r="F30">
            <v>121099.95</v>
          </cell>
          <cell r="G30">
            <v>59723.75</v>
          </cell>
          <cell r="H30" t="str">
            <v>-</v>
          </cell>
        </row>
        <row r="31">
          <cell r="B31">
            <v>170191.33</v>
          </cell>
          <cell r="C31">
            <v>3557.64</v>
          </cell>
          <cell r="D31">
            <v>9910.51</v>
          </cell>
          <cell r="E31">
            <v>49586.16</v>
          </cell>
          <cell r="F31">
            <v>78685.14</v>
          </cell>
          <cell r="G31">
            <v>28451.86</v>
          </cell>
          <cell r="H31" t="str">
            <v>-</v>
          </cell>
        </row>
        <row r="32">
          <cell r="B32">
            <v>121472.89</v>
          </cell>
          <cell r="C32">
            <v>724.68</v>
          </cell>
          <cell r="D32">
            <v>11884.96</v>
          </cell>
          <cell r="E32">
            <v>35176.550000000003</v>
          </cell>
          <cell r="F32">
            <v>42414.81</v>
          </cell>
          <cell r="G32">
            <v>31271.89</v>
          </cell>
          <cell r="H32" t="str">
            <v>-</v>
          </cell>
        </row>
        <row r="33">
          <cell r="B33">
            <v>844423.15</v>
          </cell>
          <cell r="C33">
            <v>28037.71</v>
          </cell>
          <cell r="D33">
            <v>74352.17</v>
          </cell>
          <cell r="E33">
            <v>354562.62</v>
          </cell>
          <cell r="F33">
            <v>266477.23</v>
          </cell>
          <cell r="G33">
            <v>120309.29</v>
          </cell>
          <cell r="H33">
            <v>684.12</v>
          </cell>
        </row>
        <row r="34">
          <cell r="B34">
            <v>451508.54</v>
          </cell>
          <cell r="C34">
            <v>21062.03</v>
          </cell>
          <cell r="D34">
            <v>35338.42</v>
          </cell>
          <cell r="E34">
            <v>190142.43</v>
          </cell>
          <cell r="F34">
            <v>163379.22</v>
          </cell>
          <cell r="G34">
            <v>41586.44</v>
          </cell>
          <cell r="H34" t="str">
            <v>-</v>
          </cell>
        </row>
        <row r="35">
          <cell r="B35">
            <v>392914.61</v>
          </cell>
          <cell r="C35">
            <v>6975.68</v>
          </cell>
          <cell r="D35">
            <v>39013.760000000002</v>
          </cell>
          <cell r="E35">
            <v>164420.19</v>
          </cell>
          <cell r="F35">
            <v>103098.02</v>
          </cell>
          <cell r="G35">
            <v>78722.850000000006</v>
          </cell>
          <cell r="H35">
            <v>684.12</v>
          </cell>
        </row>
        <row r="36">
          <cell r="B36">
            <v>148158.78</v>
          </cell>
          <cell r="C36">
            <v>6364.32</v>
          </cell>
          <cell r="D36">
            <v>14899.53</v>
          </cell>
          <cell r="E36">
            <v>48858.25</v>
          </cell>
          <cell r="F36">
            <v>55130.13</v>
          </cell>
          <cell r="G36">
            <v>22754.18</v>
          </cell>
          <cell r="H36">
            <v>152.36000000000001</v>
          </cell>
        </row>
        <row r="37">
          <cell r="B37">
            <v>85365.88</v>
          </cell>
          <cell r="C37">
            <v>5229.46</v>
          </cell>
          <cell r="D37">
            <v>6935.48</v>
          </cell>
          <cell r="E37">
            <v>29414.28</v>
          </cell>
          <cell r="F37">
            <v>34308.76</v>
          </cell>
          <cell r="G37">
            <v>9477.91</v>
          </cell>
          <cell r="H37" t="str">
            <v>-</v>
          </cell>
        </row>
        <row r="38">
          <cell r="B38">
            <v>62792.89</v>
          </cell>
          <cell r="C38">
            <v>1134.8599999999999</v>
          </cell>
          <cell r="D38">
            <v>7964.06</v>
          </cell>
          <cell r="E38">
            <v>19443.98</v>
          </cell>
          <cell r="F38">
            <v>20821.37</v>
          </cell>
          <cell r="G38">
            <v>13276.27</v>
          </cell>
          <cell r="H38">
            <v>152.36000000000001</v>
          </cell>
        </row>
        <row r="39">
          <cell r="B39">
            <v>374634.79</v>
          </cell>
          <cell r="C39">
            <v>15311.74</v>
          </cell>
          <cell r="D39">
            <v>29926.82</v>
          </cell>
          <cell r="E39">
            <v>159266.13</v>
          </cell>
          <cell r="F39">
            <v>104720.75</v>
          </cell>
          <cell r="G39">
            <v>65409.36</v>
          </cell>
          <cell r="H39" t="str">
            <v>-</v>
          </cell>
        </row>
        <row r="40">
          <cell r="B40">
            <v>198728.98</v>
          </cell>
          <cell r="C40">
            <v>11323.29</v>
          </cell>
          <cell r="D40">
            <v>11948.34</v>
          </cell>
          <cell r="E40">
            <v>89247.27</v>
          </cell>
          <cell r="F40">
            <v>56915.91</v>
          </cell>
          <cell r="G40">
            <v>29294.17</v>
          </cell>
          <cell r="H40" t="str">
            <v>-</v>
          </cell>
        </row>
        <row r="41">
          <cell r="B41">
            <v>175905.81</v>
          </cell>
          <cell r="C41">
            <v>3988.45</v>
          </cell>
          <cell r="D41">
            <v>17978.48</v>
          </cell>
          <cell r="E41">
            <v>70018.86</v>
          </cell>
          <cell r="F41">
            <v>47804.83</v>
          </cell>
          <cell r="G41">
            <v>36115.19</v>
          </cell>
          <cell r="H41" t="str">
            <v>-</v>
          </cell>
        </row>
        <row r="42">
          <cell r="B42">
            <v>297434.26</v>
          </cell>
          <cell r="C42">
            <v>9906.89</v>
          </cell>
          <cell r="D42">
            <v>29051.73</v>
          </cell>
          <cell r="E42">
            <v>76491.899999999994</v>
          </cell>
          <cell r="F42">
            <v>130469.03</v>
          </cell>
          <cell r="G42">
            <v>51008.36</v>
          </cell>
          <cell r="H42">
            <v>506.35</v>
          </cell>
        </row>
        <row r="43">
          <cell r="B43">
            <v>159027.35</v>
          </cell>
          <cell r="C43">
            <v>7133.88</v>
          </cell>
          <cell r="D43">
            <v>13920.44</v>
          </cell>
          <cell r="E43">
            <v>40104.339999999997</v>
          </cell>
          <cell r="F43">
            <v>79006.05</v>
          </cell>
          <cell r="G43">
            <v>18862.63</v>
          </cell>
          <cell r="H43" t="str">
            <v>-</v>
          </cell>
        </row>
        <row r="44">
          <cell r="B44">
            <v>138406.92000000001</v>
          </cell>
          <cell r="C44">
            <v>2773.01</v>
          </cell>
          <cell r="D44">
            <v>15131.29</v>
          </cell>
          <cell r="E44">
            <v>36387.56</v>
          </cell>
          <cell r="F44">
            <v>51462.98</v>
          </cell>
          <cell r="G44">
            <v>32145.73</v>
          </cell>
          <cell r="H44">
            <v>506.35</v>
          </cell>
        </row>
        <row r="49">
          <cell r="B49">
            <v>309333.32</v>
          </cell>
          <cell r="C49">
            <v>7095.23</v>
          </cell>
          <cell r="D49">
            <v>38969.47</v>
          </cell>
          <cell r="E49">
            <v>110377.15</v>
          </cell>
          <cell r="F49">
            <v>110003.45</v>
          </cell>
          <cell r="G49">
            <v>42888.03</v>
          </cell>
          <cell r="H49" t="str">
            <v>-</v>
          </cell>
        </row>
        <row r="50">
          <cell r="B50">
            <v>173461.27</v>
          </cell>
          <cell r="C50">
            <v>5965.21</v>
          </cell>
          <cell r="D50">
            <v>20830.46</v>
          </cell>
          <cell r="E50">
            <v>68761</v>
          </cell>
          <cell r="F50">
            <v>57011.63</v>
          </cell>
          <cell r="G50">
            <v>20892.97</v>
          </cell>
          <cell r="H50" t="str">
            <v>-</v>
          </cell>
        </row>
        <row r="51">
          <cell r="B51">
            <v>135872.04999999999</v>
          </cell>
          <cell r="C51">
            <v>1130.01</v>
          </cell>
          <cell r="D51">
            <v>18139.009999999998</v>
          </cell>
          <cell r="E51">
            <v>41616.15</v>
          </cell>
          <cell r="F51">
            <v>52991.82</v>
          </cell>
          <cell r="G51">
            <v>21995.06</v>
          </cell>
          <cell r="H51" t="str">
            <v>-</v>
          </cell>
        </row>
        <row r="52">
          <cell r="B52">
            <v>215419.45</v>
          </cell>
          <cell r="C52">
            <v>1570.58</v>
          </cell>
          <cell r="D52">
            <v>11013.39</v>
          </cell>
          <cell r="E52">
            <v>42494.38</v>
          </cell>
          <cell r="F52">
            <v>93392.5</v>
          </cell>
          <cell r="G52">
            <v>66948.59</v>
          </cell>
          <cell r="H52" t="str">
            <v>-</v>
          </cell>
        </row>
        <row r="53">
          <cell r="B53">
            <v>117671.01</v>
          </cell>
          <cell r="C53">
            <v>1106.04</v>
          </cell>
          <cell r="D53">
            <v>6233.01</v>
          </cell>
          <cell r="E53">
            <v>25553.88</v>
          </cell>
          <cell r="F53">
            <v>61816.12</v>
          </cell>
          <cell r="G53">
            <v>22961.98</v>
          </cell>
          <cell r="H53" t="str">
            <v>-</v>
          </cell>
        </row>
        <row r="54">
          <cell r="B54">
            <v>97748.44</v>
          </cell>
          <cell r="C54">
            <v>464.55</v>
          </cell>
          <cell r="D54">
            <v>4780.3900000000003</v>
          </cell>
          <cell r="E54">
            <v>16940.509999999998</v>
          </cell>
          <cell r="F54">
            <v>31576.38</v>
          </cell>
          <cell r="G54">
            <v>43986.61</v>
          </cell>
          <cell r="H54" t="str">
            <v>-</v>
          </cell>
        </row>
        <row r="55">
          <cell r="B55">
            <v>309828.49</v>
          </cell>
          <cell r="C55">
            <v>4560.6000000000004</v>
          </cell>
          <cell r="D55">
            <v>50359.4</v>
          </cell>
          <cell r="E55">
            <v>141176.82</v>
          </cell>
          <cell r="F55">
            <v>83788.61</v>
          </cell>
          <cell r="G55">
            <v>29943.06</v>
          </cell>
          <cell r="H55" t="str">
            <v>-</v>
          </cell>
        </row>
        <row r="56">
          <cell r="B56">
            <v>187960.22</v>
          </cell>
          <cell r="C56">
            <v>4065.76</v>
          </cell>
          <cell r="D56">
            <v>25169.95</v>
          </cell>
          <cell r="E56">
            <v>94663.12</v>
          </cell>
          <cell r="F56">
            <v>48816.14</v>
          </cell>
          <cell r="G56">
            <v>15245.25</v>
          </cell>
          <cell r="H56" t="str">
            <v>-</v>
          </cell>
        </row>
        <row r="57">
          <cell r="B57">
            <v>121868.27</v>
          </cell>
          <cell r="C57">
            <v>494.84</v>
          </cell>
          <cell r="D57">
            <v>25189.45</v>
          </cell>
          <cell r="E57">
            <v>46513.7</v>
          </cell>
          <cell r="F57">
            <v>34972.47</v>
          </cell>
          <cell r="G57">
            <v>14697.82</v>
          </cell>
          <cell r="H57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activeCell="B5" sqref="B5"/>
    </sheetView>
  </sheetViews>
  <sheetFormatPr defaultRowHeight="18.75"/>
  <cols>
    <col min="1" max="1" width="26.7109375" style="15" customWidth="1"/>
    <col min="2" max="8" width="16.28515625" style="15" customWidth="1"/>
    <col min="9" max="16384" width="9.140625" style="15"/>
  </cols>
  <sheetData>
    <row r="1" spans="1:8" s="2" customFormat="1" ht="30" customHeight="1">
      <c r="A1" s="1" t="s">
        <v>0</v>
      </c>
      <c r="H1" s="3"/>
    </row>
    <row r="2" spans="1:8" s="5" customFormat="1" ht="12" customHeight="1">
      <c r="A2" s="4"/>
    </row>
    <row r="3" spans="1:8" s="9" customFormat="1" ht="22.5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2.5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30" customHeight="1">
      <c r="A5" s="13" t="s">
        <v>10</v>
      </c>
      <c r="B5" s="14">
        <f>[1]t5!B5</f>
        <v>5046395.5999999996</v>
      </c>
      <c r="C5" s="14">
        <f>[1]t5!C5</f>
        <v>165665.67000000001</v>
      </c>
      <c r="D5" s="14">
        <f>[1]t5!D5</f>
        <v>448194.33</v>
      </c>
      <c r="E5" s="14">
        <f>[1]t5!E5</f>
        <v>1928794.93</v>
      </c>
      <c r="F5" s="14">
        <f>[1]t5!F5</f>
        <v>1755573.6</v>
      </c>
      <c r="G5" s="14">
        <f>[1]t5!G5</f>
        <v>746824.23</v>
      </c>
      <c r="H5" s="14">
        <f>[1]t5!H5</f>
        <v>1342.83</v>
      </c>
    </row>
    <row r="6" spans="1:8" s="13" customFormat="1" ht="22.5" customHeight="1">
      <c r="A6" s="13" t="s">
        <v>11</v>
      </c>
      <c r="B6" s="14">
        <f>[1]t5!B6</f>
        <v>2822467.22</v>
      </c>
      <c r="C6" s="14">
        <f>[1]t5!C6</f>
        <v>124981.1</v>
      </c>
      <c r="D6" s="14">
        <f>[1]t5!D6</f>
        <v>213140.77</v>
      </c>
      <c r="E6" s="14">
        <f>[1]t5!E6</f>
        <v>1128834.08</v>
      </c>
      <c r="F6" s="14">
        <f>[1]t5!F6</f>
        <v>1050279.95</v>
      </c>
      <c r="G6" s="14">
        <f>[1]t5!G6</f>
        <v>305231.33</v>
      </c>
      <c r="H6" s="14" t="str">
        <f>[1]t5!H6</f>
        <v>-</v>
      </c>
    </row>
    <row r="7" spans="1:8" s="13" customFormat="1" ht="22.5" customHeight="1">
      <c r="A7" s="13" t="s">
        <v>12</v>
      </c>
      <c r="B7" s="14">
        <f>[1]t5!B7</f>
        <v>2223928.38</v>
      </c>
      <c r="C7" s="14">
        <f>[1]t5!C7</f>
        <v>40684.58</v>
      </c>
      <c r="D7" s="14">
        <f>[1]t5!D7</f>
        <v>235053.56</v>
      </c>
      <c r="E7" s="14">
        <f>[1]t5!E7</f>
        <v>799960.85</v>
      </c>
      <c r="F7" s="14">
        <f>[1]t5!F7</f>
        <v>705293.65</v>
      </c>
      <c r="G7" s="14">
        <f>[1]t5!G7</f>
        <v>441592.91</v>
      </c>
      <c r="H7" s="14">
        <f>[1]t5!H7</f>
        <v>1342.83</v>
      </c>
    </row>
    <row r="8" spans="1:8" s="13" customFormat="1" ht="24" customHeight="1">
      <c r="A8" s="13" t="s">
        <v>13</v>
      </c>
      <c r="B8" s="14">
        <f>[1]t5!B8</f>
        <v>825995.64</v>
      </c>
      <c r="C8" s="14">
        <f>[1]t5!C8</f>
        <v>26019.54</v>
      </c>
      <c r="D8" s="14">
        <f>[1]t5!D8</f>
        <v>59091.5</v>
      </c>
      <c r="E8" s="14">
        <f>[1]t5!E8</f>
        <v>285217.98</v>
      </c>
      <c r="F8" s="14">
        <f>[1]t5!F8</f>
        <v>344968.33</v>
      </c>
      <c r="G8" s="14">
        <f>[1]t5!G8</f>
        <v>110698.29</v>
      </c>
      <c r="H8" s="14" t="str">
        <f>[1]t5!H8</f>
        <v>-</v>
      </c>
    </row>
    <row r="9" spans="1:8" ht="21.75" customHeight="1">
      <c r="A9" s="15" t="s">
        <v>11</v>
      </c>
      <c r="B9" s="16">
        <f>[1]t5!B9</f>
        <v>465718.02</v>
      </c>
      <c r="C9" s="16">
        <f>[1]t5!C9</f>
        <v>17526.05</v>
      </c>
      <c r="D9" s="16">
        <f>[1]t5!D9</f>
        <v>25721.51</v>
      </c>
      <c r="E9" s="16">
        <f>[1]t5!E9</f>
        <v>181656.17</v>
      </c>
      <c r="F9" s="16">
        <f>[1]t5!F9</f>
        <v>191245.66</v>
      </c>
      <c r="G9" s="16">
        <f>[1]t5!G9</f>
        <v>49568.63</v>
      </c>
      <c r="H9" s="16" t="str">
        <f>[1]t5!H9</f>
        <v>-</v>
      </c>
    </row>
    <row r="10" spans="1:8" ht="21.75" customHeight="1">
      <c r="A10" s="15" t="s">
        <v>12</v>
      </c>
      <c r="B10" s="16">
        <f>[1]t5!B10</f>
        <v>360277.61</v>
      </c>
      <c r="C10" s="16">
        <f>[1]t5!C10</f>
        <v>8493.49</v>
      </c>
      <c r="D10" s="16">
        <f>[1]t5!D10</f>
        <v>33369.99</v>
      </c>
      <c r="E10" s="16">
        <f>[1]t5!E10</f>
        <v>103561.81</v>
      </c>
      <c r="F10" s="16">
        <f>[1]t5!F10</f>
        <v>153722.67000000001</v>
      </c>
      <c r="G10" s="16">
        <f>[1]t5!G10</f>
        <v>61129.65</v>
      </c>
      <c r="H10" s="16" t="str">
        <f>[1]t5!H10</f>
        <v>-</v>
      </c>
    </row>
    <row r="11" spans="1:8" s="13" customFormat="1" ht="24" customHeight="1">
      <c r="A11" s="13" t="s">
        <v>14</v>
      </c>
      <c r="B11" s="14">
        <f>[1]t5!B11</f>
        <v>214922.96</v>
      </c>
      <c r="C11" s="14">
        <f>[1]t5!C11</f>
        <v>15893.05</v>
      </c>
      <c r="D11" s="14">
        <f>[1]t5!D11</f>
        <v>16592.59</v>
      </c>
      <c r="E11" s="14">
        <f>[1]t5!E11</f>
        <v>91174.96</v>
      </c>
      <c r="F11" s="14">
        <f>[1]t5!F11</f>
        <v>67838.61</v>
      </c>
      <c r="G11" s="14">
        <f>[1]t5!G11</f>
        <v>23423.75</v>
      </c>
      <c r="H11" s="14" t="str">
        <f>[1]t5!H11</f>
        <v>-</v>
      </c>
    </row>
    <row r="12" spans="1:8" ht="21.75" customHeight="1">
      <c r="A12" s="15" t="s">
        <v>11</v>
      </c>
      <c r="B12" s="16">
        <f>[1]t5!B12</f>
        <v>121505.82</v>
      </c>
      <c r="C12" s="16">
        <f>[1]t5!C12</f>
        <v>11868.17</v>
      </c>
      <c r="D12" s="16">
        <f>[1]t5!D12</f>
        <v>6925.43</v>
      </c>
      <c r="E12" s="16">
        <f>[1]t5!E12</f>
        <v>54542.79</v>
      </c>
      <c r="F12" s="16">
        <f>[1]t5!F12</f>
        <v>40725.86</v>
      </c>
      <c r="G12" s="16">
        <f>[1]t5!G12</f>
        <v>7443.57</v>
      </c>
      <c r="H12" s="16" t="str">
        <f>[1]t5!H12</f>
        <v>-</v>
      </c>
    </row>
    <row r="13" spans="1:8" ht="21.75" customHeight="1">
      <c r="A13" s="15" t="s">
        <v>12</v>
      </c>
      <c r="B13" s="16">
        <f>[1]t5!B13</f>
        <v>93417.15</v>
      </c>
      <c r="C13" s="16">
        <f>[1]t5!C13</f>
        <v>4024.88</v>
      </c>
      <c r="D13" s="16">
        <f>[1]t5!D13</f>
        <v>9667.16</v>
      </c>
      <c r="E13" s="16">
        <f>[1]t5!E13</f>
        <v>36632.17</v>
      </c>
      <c r="F13" s="16">
        <f>[1]t5!F13</f>
        <v>27112.75</v>
      </c>
      <c r="G13" s="16">
        <f>[1]t5!G13</f>
        <v>15980.18</v>
      </c>
      <c r="H13" s="16" t="str">
        <f>[1]t5!H13</f>
        <v>-</v>
      </c>
    </row>
    <row r="14" spans="1:8" s="13" customFormat="1" ht="24" customHeight="1">
      <c r="A14" s="13" t="s">
        <v>15</v>
      </c>
      <c r="B14" s="14">
        <f>[1]t5!B14</f>
        <v>146941.94</v>
      </c>
      <c r="C14" s="14">
        <f>[1]t5!C14</f>
        <v>5602.02</v>
      </c>
      <c r="D14" s="14">
        <f>[1]t5!D14</f>
        <v>16133.96</v>
      </c>
      <c r="E14" s="14">
        <f>[1]t5!E14</f>
        <v>58631.8</v>
      </c>
      <c r="F14" s="14">
        <f>[1]t5!F14</f>
        <v>50885.32</v>
      </c>
      <c r="G14" s="14">
        <f>[1]t5!G14</f>
        <v>15688.83</v>
      </c>
      <c r="H14" s="14" t="str">
        <f>[1]t5!H14</f>
        <v>-</v>
      </c>
    </row>
    <row r="15" spans="1:8" ht="21.75" customHeight="1">
      <c r="A15" s="15" t="s">
        <v>11</v>
      </c>
      <c r="B15" s="16">
        <f>[1]t5!B15</f>
        <v>89130.27</v>
      </c>
      <c r="C15" s="16">
        <f>[1]t5!C15</f>
        <v>4225.93</v>
      </c>
      <c r="D15" s="16">
        <f>[1]t5!D15</f>
        <v>6809.41</v>
      </c>
      <c r="E15" s="16">
        <f>[1]t5!E15</f>
        <v>37803.07</v>
      </c>
      <c r="F15" s="16">
        <f>[1]t5!F15</f>
        <v>33404.43</v>
      </c>
      <c r="G15" s="16">
        <f>[1]t5!G15</f>
        <v>6887.43</v>
      </c>
      <c r="H15" s="16" t="str">
        <f>[1]t5!H15</f>
        <v>-</v>
      </c>
    </row>
    <row r="16" spans="1:8" ht="21.75" customHeight="1">
      <c r="A16" s="15" t="s">
        <v>12</v>
      </c>
      <c r="B16" s="16">
        <f>[1]t5!B16</f>
        <v>57811.67</v>
      </c>
      <c r="C16" s="16">
        <f>[1]t5!C16</f>
        <v>1376.09</v>
      </c>
      <c r="D16" s="16">
        <f>[1]t5!D16</f>
        <v>9324.5499999999993</v>
      </c>
      <c r="E16" s="16">
        <f>[1]t5!E16</f>
        <v>20828.73</v>
      </c>
      <c r="F16" s="16">
        <f>[1]t5!F16</f>
        <v>17480.89</v>
      </c>
      <c r="G16" s="16">
        <f>[1]t5!G16</f>
        <v>8801.41</v>
      </c>
      <c r="H16" s="16" t="str">
        <f>[1]t5!H16</f>
        <v>-</v>
      </c>
    </row>
    <row r="17" spans="1:8" s="13" customFormat="1" ht="23.25" customHeight="1">
      <c r="A17" s="13" t="s">
        <v>16</v>
      </c>
      <c r="B17" s="14">
        <f>[1]t5!B17</f>
        <v>328315.86</v>
      </c>
      <c r="C17" s="14">
        <f>[1]t5!C17</f>
        <v>16738.849999999999</v>
      </c>
      <c r="D17" s="14">
        <f>[1]t5!D17</f>
        <v>16370.33</v>
      </c>
      <c r="E17" s="14">
        <f>[1]t5!E17</f>
        <v>209325.66</v>
      </c>
      <c r="F17" s="14">
        <f>[1]t5!F17</f>
        <v>63692.15</v>
      </c>
      <c r="G17" s="14">
        <f>[1]t5!G17</f>
        <v>22188.85</v>
      </c>
      <c r="H17" s="14" t="str">
        <f>[1]t5!H17</f>
        <v>-</v>
      </c>
    </row>
    <row r="18" spans="1:8" ht="21.75" customHeight="1">
      <c r="A18" s="15" t="s">
        <v>11</v>
      </c>
      <c r="B18" s="16">
        <f>[1]t5!B18</f>
        <v>180202.49</v>
      </c>
      <c r="C18" s="16">
        <f>[1]t5!C18</f>
        <v>12902.75</v>
      </c>
      <c r="D18" s="16">
        <f>[1]t5!D18</f>
        <v>9775.91</v>
      </c>
      <c r="E18" s="16">
        <f>[1]t5!E18</f>
        <v>108596.33</v>
      </c>
      <c r="F18" s="16">
        <f>[1]t5!F18</f>
        <v>37848.33</v>
      </c>
      <c r="G18" s="16">
        <f>[1]t5!G18</f>
        <v>11079.17</v>
      </c>
      <c r="H18" s="16" t="str">
        <f>[1]t5!H18</f>
        <v>-</v>
      </c>
    </row>
    <row r="19" spans="1:8" ht="21.75" customHeight="1">
      <c r="A19" s="15" t="s">
        <v>12</v>
      </c>
      <c r="B19" s="16">
        <f>[1]t5!B19</f>
        <v>148113.37</v>
      </c>
      <c r="C19" s="16">
        <f>[1]t5!C19</f>
        <v>3836.1</v>
      </c>
      <c r="D19" s="16">
        <f>[1]t5!D19</f>
        <v>6594.43</v>
      </c>
      <c r="E19" s="16">
        <f>[1]t5!E19</f>
        <v>100729.33</v>
      </c>
      <c r="F19" s="16">
        <f>[1]t5!F19</f>
        <v>25843.82</v>
      </c>
      <c r="G19" s="16">
        <f>[1]t5!G19</f>
        <v>11109.69</v>
      </c>
      <c r="H19" s="16" t="str">
        <f>[1]t5!H19</f>
        <v>-</v>
      </c>
    </row>
    <row r="20" spans="1:8" s="13" customFormat="1" ht="24" customHeight="1">
      <c r="A20" s="13" t="s">
        <v>17</v>
      </c>
      <c r="B20" s="14">
        <f>[1]t5!B20</f>
        <v>604446.13</v>
      </c>
      <c r="C20" s="14">
        <f>[1]t5!C20</f>
        <v>19155.07</v>
      </c>
      <c r="D20" s="14">
        <f>[1]t5!D20</f>
        <v>52756.28</v>
      </c>
      <c r="E20" s="14">
        <f>[1]t5!E20</f>
        <v>213337.32</v>
      </c>
      <c r="F20" s="14">
        <f>[1]t5!F20</f>
        <v>220618.41</v>
      </c>
      <c r="G20" s="14">
        <f>[1]t5!G20</f>
        <v>98579.06</v>
      </c>
      <c r="H20" s="14" t="str">
        <f>[1]t5!H20</f>
        <v>-</v>
      </c>
    </row>
    <row r="21" spans="1:8" ht="21.75" customHeight="1">
      <c r="A21" s="15" t="s">
        <v>11</v>
      </c>
      <c r="B21" s="16">
        <f>[1]t5!B21</f>
        <v>338061.93</v>
      </c>
      <c r="C21" s="16">
        <f>[1]t5!C21</f>
        <v>14882.16</v>
      </c>
      <c r="D21" s="16">
        <f>[1]t5!D21</f>
        <v>25558.79</v>
      </c>
      <c r="E21" s="16">
        <f>[1]t5!E21</f>
        <v>122846.62</v>
      </c>
      <c r="F21" s="16">
        <f>[1]t5!F21</f>
        <v>138400.35</v>
      </c>
      <c r="G21" s="16">
        <f>[1]t5!G21</f>
        <v>36374.01</v>
      </c>
      <c r="H21" s="16" t="str">
        <f>[1]t5!H21</f>
        <v>-</v>
      </c>
    </row>
    <row r="22" spans="1:8" ht="21.75" customHeight="1">
      <c r="A22" s="15" t="s">
        <v>12</v>
      </c>
      <c r="B22" s="16">
        <f>[1]t5!B22</f>
        <v>266384.2</v>
      </c>
      <c r="C22" s="16">
        <f>[1]t5!C22</f>
        <v>4272.91</v>
      </c>
      <c r="D22" s="16">
        <f>[1]t5!D22</f>
        <v>27197.49</v>
      </c>
      <c r="E22" s="16">
        <f>[1]t5!E22</f>
        <v>90490.7</v>
      </c>
      <c r="F22" s="16">
        <f>[1]t5!F22</f>
        <v>82218.05</v>
      </c>
      <c r="G22" s="16">
        <f>[1]t5!G22</f>
        <v>62205.04</v>
      </c>
      <c r="H22" s="16" t="str">
        <f>[1]t5!H22</f>
        <v>-</v>
      </c>
    </row>
    <row r="23" spans="1:8" s="17" customFormat="1" ht="30" customHeight="1">
      <c r="A23" s="1" t="s">
        <v>18</v>
      </c>
      <c r="H23" s="18"/>
    </row>
    <row r="24" spans="1:8" s="5" customFormat="1" ht="12" customHeight="1">
      <c r="A24" s="4"/>
    </row>
    <row r="25" spans="1:8" s="9" customFormat="1" ht="24" customHeight="1">
      <c r="A25" s="6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8" t="s">
        <v>7</v>
      </c>
      <c r="H25" s="7" t="s">
        <v>8</v>
      </c>
    </row>
    <row r="26" spans="1:8" s="9" customFormat="1" ht="24" customHeight="1">
      <c r="A26" s="10"/>
      <c r="B26" s="11"/>
      <c r="C26" s="11"/>
      <c r="D26" s="11"/>
      <c r="E26" s="11"/>
      <c r="F26" s="11"/>
      <c r="G26" s="12" t="s">
        <v>9</v>
      </c>
      <c r="H26" s="11"/>
    </row>
    <row r="27" spans="1:8" s="13" customFormat="1" ht="27" customHeight="1">
      <c r="A27" s="13" t="s">
        <v>19</v>
      </c>
      <c r="B27" s="14">
        <f>[1]t5!B27</f>
        <v>134876.62</v>
      </c>
      <c r="C27" s="14">
        <f>[1]t5!C27</f>
        <v>5127.76</v>
      </c>
      <c r="D27" s="14">
        <f>[1]t5!D27</f>
        <v>16881.68</v>
      </c>
      <c r="E27" s="14">
        <f>[1]t5!E27</f>
        <v>53117.23</v>
      </c>
      <c r="F27" s="14">
        <f>[1]t5!F27</f>
        <v>42489.120000000003</v>
      </c>
      <c r="G27" s="14">
        <f>[1]t5!G27</f>
        <v>17260.84</v>
      </c>
      <c r="H27" s="14" t="str">
        <f>[1]t5!H27</f>
        <v>-</v>
      </c>
    </row>
    <row r="28" spans="1:8" ht="21.75" customHeight="1">
      <c r="A28" s="15" t="s">
        <v>11</v>
      </c>
      <c r="B28" s="16">
        <f>[1]t5!B28</f>
        <v>83934.12</v>
      </c>
      <c r="C28" s="16">
        <f>[1]t5!C28</f>
        <v>4132.7299999999996</v>
      </c>
      <c r="D28" s="16">
        <f>[1]t5!D28</f>
        <v>8063.13</v>
      </c>
      <c r="E28" s="16">
        <f>[1]t5!E28</f>
        <v>35916.61</v>
      </c>
      <c r="F28" s="16">
        <f>[1]t5!F28</f>
        <v>28716.34</v>
      </c>
      <c r="G28" s="16">
        <f>[1]t5!G28</f>
        <v>7105.32</v>
      </c>
      <c r="H28" s="16" t="str">
        <f>[1]t5!H28</f>
        <v>-</v>
      </c>
    </row>
    <row r="29" spans="1:8" ht="21.75" customHeight="1">
      <c r="A29" s="15" t="s">
        <v>12</v>
      </c>
      <c r="B29" s="16">
        <f>[1]t5!B29</f>
        <v>50942.5</v>
      </c>
      <c r="C29" s="16">
        <f>[1]t5!C29</f>
        <v>995.04</v>
      </c>
      <c r="D29" s="16">
        <f>[1]t5!D29</f>
        <v>8818.5499999999993</v>
      </c>
      <c r="E29" s="16">
        <f>[1]t5!E29</f>
        <v>17200.62</v>
      </c>
      <c r="F29" s="16">
        <f>[1]t5!F29</f>
        <v>13772.78</v>
      </c>
      <c r="G29" s="16">
        <f>[1]t5!G29</f>
        <v>10155.52</v>
      </c>
      <c r="H29" s="16" t="str">
        <f>[1]t5!H29</f>
        <v>-</v>
      </c>
    </row>
    <row r="30" spans="1:8" s="13" customFormat="1" ht="24.75" customHeight="1">
      <c r="A30" s="13" t="s">
        <v>20</v>
      </c>
      <c r="B30" s="14">
        <f>[1]t5!B30</f>
        <v>291664.21000000002</v>
      </c>
      <c r="C30" s="14">
        <f>[1]t5!C30</f>
        <v>4282.32</v>
      </c>
      <c r="D30" s="14">
        <f>[1]t5!D30</f>
        <v>21795.47</v>
      </c>
      <c r="E30" s="14">
        <f>[1]t5!E30</f>
        <v>84762.72</v>
      </c>
      <c r="F30" s="14">
        <f>[1]t5!F30</f>
        <v>121099.95</v>
      </c>
      <c r="G30" s="14">
        <f>[1]t5!G30</f>
        <v>59723.75</v>
      </c>
      <c r="H30" s="14" t="str">
        <f>[1]t5!H30</f>
        <v>-</v>
      </c>
    </row>
    <row r="31" spans="1:8" ht="21" customHeight="1">
      <c r="A31" s="15" t="s">
        <v>11</v>
      </c>
      <c r="B31" s="16">
        <f>[1]t5!B31</f>
        <v>170191.33</v>
      </c>
      <c r="C31" s="16">
        <f>[1]t5!C31</f>
        <v>3557.64</v>
      </c>
      <c r="D31" s="16">
        <f>[1]t5!D31</f>
        <v>9910.51</v>
      </c>
      <c r="E31" s="16">
        <f>[1]t5!E31</f>
        <v>49586.16</v>
      </c>
      <c r="F31" s="16">
        <f>[1]t5!F31</f>
        <v>78685.14</v>
      </c>
      <c r="G31" s="16">
        <f>[1]t5!G31</f>
        <v>28451.86</v>
      </c>
      <c r="H31" s="16" t="str">
        <f>[1]t5!H31</f>
        <v>-</v>
      </c>
    </row>
    <row r="32" spans="1:8" ht="21" customHeight="1">
      <c r="A32" s="15" t="s">
        <v>12</v>
      </c>
      <c r="B32" s="16">
        <f>[1]t5!B32</f>
        <v>121472.89</v>
      </c>
      <c r="C32" s="16">
        <f>[1]t5!C32</f>
        <v>724.68</v>
      </c>
      <c r="D32" s="16">
        <f>[1]t5!D32</f>
        <v>11884.96</v>
      </c>
      <c r="E32" s="16">
        <f>[1]t5!E32</f>
        <v>35176.550000000003</v>
      </c>
      <c r="F32" s="16">
        <f>[1]t5!F32</f>
        <v>42414.81</v>
      </c>
      <c r="G32" s="16">
        <f>[1]t5!G32</f>
        <v>31271.89</v>
      </c>
      <c r="H32" s="16" t="str">
        <f>[1]t5!H32</f>
        <v>-</v>
      </c>
    </row>
    <row r="33" spans="1:8" s="13" customFormat="1" ht="24" customHeight="1">
      <c r="A33" s="13" t="s">
        <v>21</v>
      </c>
      <c r="B33" s="14">
        <f>[1]t5!B33</f>
        <v>844423.15</v>
      </c>
      <c r="C33" s="14">
        <f>[1]t5!C33</f>
        <v>28037.71</v>
      </c>
      <c r="D33" s="14">
        <f>[1]t5!D33</f>
        <v>74352.17</v>
      </c>
      <c r="E33" s="14">
        <f>[1]t5!E33</f>
        <v>354562.62</v>
      </c>
      <c r="F33" s="14">
        <f>[1]t5!F33</f>
        <v>266477.23</v>
      </c>
      <c r="G33" s="14">
        <f>[1]t5!G33</f>
        <v>120309.29</v>
      </c>
      <c r="H33" s="14">
        <f>[1]t5!H33</f>
        <v>684.12</v>
      </c>
    </row>
    <row r="34" spans="1:8" ht="21" customHeight="1">
      <c r="A34" s="15" t="s">
        <v>11</v>
      </c>
      <c r="B34" s="16">
        <f>[1]t5!B34</f>
        <v>451508.54</v>
      </c>
      <c r="C34" s="16">
        <f>[1]t5!C34</f>
        <v>21062.03</v>
      </c>
      <c r="D34" s="16">
        <f>[1]t5!D34</f>
        <v>35338.42</v>
      </c>
      <c r="E34" s="16">
        <f>[1]t5!E34</f>
        <v>190142.43</v>
      </c>
      <c r="F34" s="16">
        <f>[1]t5!F34</f>
        <v>163379.22</v>
      </c>
      <c r="G34" s="16">
        <f>[1]t5!G34</f>
        <v>41586.44</v>
      </c>
      <c r="H34" s="16" t="str">
        <f>[1]t5!H34</f>
        <v>-</v>
      </c>
    </row>
    <row r="35" spans="1:8" ht="21" customHeight="1">
      <c r="A35" s="15" t="s">
        <v>12</v>
      </c>
      <c r="B35" s="16">
        <f>[1]t5!B35</f>
        <v>392914.61</v>
      </c>
      <c r="C35" s="16">
        <f>[1]t5!C35</f>
        <v>6975.68</v>
      </c>
      <c r="D35" s="16">
        <f>[1]t5!D35</f>
        <v>39013.760000000002</v>
      </c>
      <c r="E35" s="16">
        <f>[1]t5!E35</f>
        <v>164420.19</v>
      </c>
      <c r="F35" s="16">
        <f>[1]t5!F35</f>
        <v>103098.02</v>
      </c>
      <c r="G35" s="16">
        <f>[1]t5!G35</f>
        <v>78722.850000000006</v>
      </c>
      <c r="H35" s="16">
        <f>[1]t5!H35</f>
        <v>684.12</v>
      </c>
    </row>
    <row r="36" spans="1:8" s="13" customFormat="1" ht="24" customHeight="1">
      <c r="A36" s="13" t="s">
        <v>22</v>
      </c>
      <c r="B36" s="14">
        <f>[1]t5!B36</f>
        <v>148158.78</v>
      </c>
      <c r="C36" s="14">
        <f>[1]t5!C36</f>
        <v>6364.32</v>
      </c>
      <c r="D36" s="14">
        <f>[1]t5!D36</f>
        <v>14899.53</v>
      </c>
      <c r="E36" s="14">
        <f>[1]t5!E36</f>
        <v>48858.25</v>
      </c>
      <c r="F36" s="14">
        <f>[1]t5!F36</f>
        <v>55130.13</v>
      </c>
      <c r="G36" s="14">
        <f>[1]t5!G36</f>
        <v>22754.18</v>
      </c>
      <c r="H36" s="14">
        <f>[1]t5!H36</f>
        <v>152.36000000000001</v>
      </c>
    </row>
    <row r="37" spans="1:8" ht="21.75" customHeight="1">
      <c r="A37" s="15" t="s">
        <v>11</v>
      </c>
      <c r="B37" s="16">
        <f>[1]t5!B37</f>
        <v>85365.88</v>
      </c>
      <c r="C37" s="16">
        <f>[1]t5!C37</f>
        <v>5229.46</v>
      </c>
      <c r="D37" s="16">
        <f>[1]t5!D37</f>
        <v>6935.48</v>
      </c>
      <c r="E37" s="16">
        <f>[1]t5!E37</f>
        <v>29414.28</v>
      </c>
      <c r="F37" s="16">
        <f>[1]t5!F37</f>
        <v>34308.76</v>
      </c>
      <c r="G37" s="16">
        <f>[1]t5!G37</f>
        <v>9477.91</v>
      </c>
      <c r="H37" s="16" t="str">
        <f>[1]t5!H37</f>
        <v>-</v>
      </c>
    </row>
    <row r="38" spans="1:8" ht="21.75" customHeight="1">
      <c r="A38" s="15" t="s">
        <v>12</v>
      </c>
      <c r="B38" s="16">
        <f>[1]t5!B38</f>
        <v>62792.89</v>
      </c>
      <c r="C38" s="16">
        <f>[1]t5!C38</f>
        <v>1134.8599999999999</v>
      </c>
      <c r="D38" s="16">
        <f>[1]t5!D38</f>
        <v>7964.06</v>
      </c>
      <c r="E38" s="16">
        <f>[1]t5!E38</f>
        <v>19443.98</v>
      </c>
      <c r="F38" s="16">
        <f>[1]t5!F38</f>
        <v>20821.37</v>
      </c>
      <c r="G38" s="16">
        <f>[1]t5!G38</f>
        <v>13276.27</v>
      </c>
      <c r="H38" s="16">
        <f>[1]t5!H38</f>
        <v>152.36000000000001</v>
      </c>
    </row>
    <row r="39" spans="1:8" s="13" customFormat="1" ht="24" customHeight="1">
      <c r="A39" s="13" t="s">
        <v>23</v>
      </c>
      <c r="B39" s="14">
        <f>[1]t5!B39</f>
        <v>374634.79</v>
      </c>
      <c r="C39" s="14">
        <f>[1]t5!C39</f>
        <v>15311.74</v>
      </c>
      <c r="D39" s="14">
        <f>[1]t5!D39</f>
        <v>29926.82</v>
      </c>
      <c r="E39" s="14">
        <f>[1]t5!E39</f>
        <v>159266.13</v>
      </c>
      <c r="F39" s="14">
        <f>[1]t5!F39</f>
        <v>104720.75</v>
      </c>
      <c r="G39" s="14">
        <f>[1]t5!G39</f>
        <v>65409.36</v>
      </c>
      <c r="H39" s="14" t="str">
        <f>[1]t5!H39</f>
        <v>-</v>
      </c>
    </row>
    <row r="40" spans="1:8" ht="21" customHeight="1">
      <c r="A40" s="15" t="s">
        <v>11</v>
      </c>
      <c r="B40" s="16">
        <f>[1]t5!B40</f>
        <v>198728.98</v>
      </c>
      <c r="C40" s="16">
        <f>[1]t5!C40</f>
        <v>11323.29</v>
      </c>
      <c r="D40" s="16">
        <f>[1]t5!D40</f>
        <v>11948.34</v>
      </c>
      <c r="E40" s="16">
        <f>[1]t5!E40</f>
        <v>89247.27</v>
      </c>
      <c r="F40" s="16">
        <f>[1]t5!F40</f>
        <v>56915.91</v>
      </c>
      <c r="G40" s="16">
        <f>[1]t5!G40</f>
        <v>29294.17</v>
      </c>
      <c r="H40" s="16" t="str">
        <f>[1]t5!H40</f>
        <v>-</v>
      </c>
    </row>
    <row r="41" spans="1:8" ht="21" customHeight="1">
      <c r="A41" s="15" t="s">
        <v>12</v>
      </c>
      <c r="B41" s="16">
        <f>[1]t5!B41</f>
        <v>175905.81</v>
      </c>
      <c r="C41" s="16">
        <f>[1]t5!C41</f>
        <v>3988.45</v>
      </c>
      <c r="D41" s="16">
        <f>[1]t5!D41</f>
        <v>17978.48</v>
      </c>
      <c r="E41" s="16">
        <f>[1]t5!E41</f>
        <v>70018.86</v>
      </c>
      <c r="F41" s="16">
        <f>[1]t5!F41</f>
        <v>47804.83</v>
      </c>
      <c r="G41" s="16">
        <f>[1]t5!G41</f>
        <v>36115.19</v>
      </c>
      <c r="H41" s="16" t="str">
        <f>[1]t5!H41</f>
        <v>-</v>
      </c>
    </row>
    <row r="42" spans="1:8" s="13" customFormat="1" ht="24.75" customHeight="1">
      <c r="A42" s="13" t="s">
        <v>24</v>
      </c>
      <c r="B42" s="14">
        <f>[1]t5!B42</f>
        <v>297434.26</v>
      </c>
      <c r="C42" s="14">
        <f>[1]t5!C42</f>
        <v>9906.89</v>
      </c>
      <c r="D42" s="14">
        <f>[1]t5!D42</f>
        <v>29051.73</v>
      </c>
      <c r="E42" s="14">
        <f>[1]t5!E42</f>
        <v>76491.899999999994</v>
      </c>
      <c r="F42" s="14">
        <f>[1]t5!F42</f>
        <v>130469.03</v>
      </c>
      <c r="G42" s="14">
        <f>[1]t5!G42</f>
        <v>51008.36</v>
      </c>
      <c r="H42" s="14">
        <f>[1]t5!H42</f>
        <v>506.35</v>
      </c>
    </row>
    <row r="43" spans="1:8" ht="21.75" customHeight="1">
      <c r="A43" s="15" t="s">
        <v>11</v>
      </c>
      <c r="B43" s="16">
        <f>[1]t5!B43</f>
        <v>159027.35</v>
      </c>
      <c r="C43" s="16">
        <f>[1]t5!C43</f>
        <v>7133.88</v>
      </c>
      <c r="D43" s="16">
        <f>[1]t5!D43</f>
        <v>13920.44</v>
      </c>
      <c r="E43" s="16">
        <f>[1]t5!E43</f>
        <v>40104.339999999997</v>
      </c>
      <c r="F43" s="16">
        <f>[1]t5!F43</f>
        <v>79006.05</v>
      </c>
      <c r="G43" s="16">
        <f>[1]t5!G43</f>
        <v>18862.63</v>
      </c>
      <c r="H43" s="16" t="str">
        <f>[1]t5!H43</f>
        <v>-</v>
      </c>
    </row>
    <row r="44" spans="1:8" ht="21.75" customHeight="1">
      <c r="A44" s="15" t="s">
        <v>12</v>
      </c>
      <c r="B44" s="16">
        <f>[1]t5!B44</f>
        <v>138406.92000000001</v>
      </c>
      <c r="C44" s="16">
        <f>[1]t5!C44</f>
        <v>2773.01</v>
      </c>
      <c r="D44" s="16">
        <f>[1]t5!D44</f>
        <v>15131.29</v>
      </c>
      <c r="E44" s="16">
        <f>[1]t5!E44</f>
        <v>36387.56</v>
      </c>
      <c r="F44" s="16">
        <f>[1]t5!F44</f>
        <v>51462.98</v>
      </c>
      <c r="G44" s="16">
        <f>[1]t5!G44</f>
        <v>32145.73</v>
      </c>
      <c r="H44" s="16">
        <f>[1]t5!H44</f>
        <v>506.35</v>
      </c>
    </row>
    <row r="45" spans="1:8" s="17" customFormat="1" ht="30" customHeight="1">
      <c r="A45" s="1" t="str">
        <f>$A$23</f>
        <v>ตารางที่ 5  ประชากรอายุ 15 ปีขึ้นไปที่มีงานทำ จำแนกตามสถานภาพการทำงานและเพศ ภาคใต้ เป็นรายจังหวัด MA.1262 (พ.ย.-ม.ค. 62) (ต่อ)</v>
      </c>
      <c r="H45" s="18"/>
    </row>
    <row r="46" spans="1:8" s="5" customFormat="1" ht="12" customHeight="1">
      <c r="A46" s="4"/>
    </row>
    <row r="47" spans="1:8" s="9" customFormat="1" ht="25.5" customHeight="1">
      <c r="A47" s="6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8" t="s">
        <v>7</v>
      </c>
      <c r="H47" s="7" t="s">
        <v>8</v>
      </c>
    </row>
    <row r="48" spans="1:8" s="9" customFormat="1" ht="25.5" customHeight="1">
      <c r="A48" s="10"/>
      <c r="B48" s="11"/>
      <c r="C48" s="11"/>
      <c r="D48" s="11"/>
      <c r="E48" s="11"/>
      <c r="F48" s="11"/>
      <c r="G48" s="12" t="s">
        <v>9</v>
      </c>
      <c r="H48" s="11"/>
    </row>
    <row r="49" spans="1:8" s="13" customFormat="1" ht="27" customHeight="1">
      <c r="A49" s="13" t="s">
        <v>25</v>
      </c>
      <c r="B49" s="14">
        <f>[1]t5!B49</f>
        <v>309333.32</v>
      </c>
      <c r="C49" s="14">
        <f>[1]t5!C49</f>
        <v>7095.23</v>
      </c>
      <c r="D49" s="14">
        <f>[1]t5!D49</f>
        <v>38969.47</v>
      </c>
      <c r="E49" s="14">
        <f>[1]t5!E49</f>
        <v>110377.15</v>
      </c>
      <c r="F49" s="14">
        <f>[1]t5!F49</f>
        <v>110003.45</v>
      </c>
      <c r="G49" s="14">
        <f>[1]t5!G49</f>
        <v>42888.03</v>
      </c>
      <c r="H49" s="14" t="str">
        <f>[1]t5!H49</f>
        <v>-</v>
      </c>
    </row>
    <row r="50" spans="1:8" ht="22.5" customHeight="1">
      <c r="A50" s="15" t="s">
        <v>11</v>
      </c>
      <c r="B50" s="16">
        <f>[1]t5!B50</f>
        <v>173461.27</v>
      </c>
      <c r="C50" s="16">
        <f>[1]t5!C50</f>
        <v>5965.21</v>
      </c>
      <c r="D50" s="16">
        <f>[1]t5!D50</f>
        <v>20830.46</v>
      </c>
      <c r="E50" s="16">
        <f>[1]t5!E50</f>
        <v>68761</v>
      </c>
      <c r="F50" s="16">
        <f>[1]t5!F50</f>
        <v>57011.63</v>
      </c>
      <c r="G50" s="16">
        <f>[1]t5!G50</f>
        <v>20892.97</v>
      </c>
      <c r="H50" s="16" t="str">
        <f>[1]t5!H50</f>
        <v>-</v>
      </c>
    </row>
    <row r="51" spans="1:8" ht="22.5" customHeight="1">
      <c r="A51" s="15" t="s">
        <v>12</v>
      </c>
      <c r="B51" s="16">
        <f>[1]t5!B51</f>
        <v>135872.04999999999</v>
      </c>
      <c r="C51" s="16">
        <f>[1]t5!C51</f>
        <v>1130.01</v>
      </c>
      <c r="D51" s="16">
        <f>[1]t5!D51</f>
        <v>18139.009999999998</v>
      </c>
      <c r="E51" s="16">
        <f>[1]t5!E51</f>
        <v>41616.15</v>
      </c>
      <c r="F51" s="16">
        <f>[1]t5!F51</f>
        <v>52991.82</v>
      </c>
      <c r="G51" s="16">
        <f>[1]t5!G51</f>
        <v>21995.06</v>
      </c>
      <c r="H51" s="16" t="str">
        <f>[1]t5!H51</f>
        <v>-</v>
      </c>
    </row>
    <row r="52" spans="1:8" s="13" customFormat="1" ht="27" customHeight="1">
      <c r="A52" s="13" t="s">
        <v>26</v>
      </c>
      <c r="B52" s="14">
        <f>[1]t5!B52</f>
        <v>215419.45</v>
      </c>
      <c r="C52" s="14">
        <f>[1]t5!C52</f>
        <v>1570.58</v>
      </c>
      <c r="D52" s="14">
        <f>[1]t5!D52</f>
        <v>11013.39</v>
      </c>
      <c r="E52" s="14">
        <f>[1]t5!E52</f>
        <v>42494.38</v>
      </c>
      <c r="F52" s="14">
        <f>[1]t5!F52</f>
        <v>93392.5</v>
      </c>
      <c r="G52" s="14">
        <f>[1]t5!G52</f>
        <v>66948.59</v>
      </c>
      <c r="H52" s="14" t="str">
        <f>[1]t5!H52</f>
        <v>-</v>
      </c>
    </row>
    <row r="53" spans="1:8" ht="22.5" customHeight="1">
      <c r="A53" s="15" t="s">
        <v>11</v>
      </c>
      <c r="B53" s="16">
        <f>[1]t5!B53</f>
        <v>117671.01</v>
      </c>
      <c r="C53" s="16">
        <f>[1]t5!C53</f>
        <v>1106.04</v>
      </c>
      <c r="D53" s="16">
        <f>[1]t5!D53</f>
        <v>6233.01</v>
      </c>
      <c r="E53" s="16">
        <f>[1]t5!E53</f>
        <v>25553.88</v>
      </c>
      <c r="F53" s="16">
        <f>[1]t5!F53</f>
        <v>61816.12</v>
      </c>
      <c r="G53" s="16">
        <f>[1]t5!G53</f>
        <v>22961.98</v>
      </c>
      <c r="H53" s="16" t="str">
        <f>[1]t5!H53</f>
        <v>-</v>
      </c>
    </row>
    <row r="54" spans="1:8" ht="22.5" customHeight="1">
      <c r="A54" s="15" t="s">
        <v>12</v>
      </c>
      <c r="B54" s="16">
        <f>[1]t5!B54</f>
        <v>97748.44</v>
      </c>
      <c r="C54" s="16">
        <f>[1]t5!C54</f>
        <v>464.55</v>
      </c>
      <c r="D54" s="16">
        <f>[1]t5!D54</f>
        <v>4780.3900000000003</v>
      </c>
      <c r="E54" s="16">
        <f>[1]t5!E54</f>
        <v>16940.509999999998</v>
      </c>
      <c r="F54" s="16">
        <f>[1]t5!F54</f>
        <v>31576.38</v>
      </c>
      <c r="G54" s="16">
        <f>[1]t5!G54</f>
        <v>43986.61</v>
      </c>
      <c r="H54" s="16" t="str">
        <f>[1]t5!H54</f>
        <v>-</v>
      </c>
    </row>
    <row r="55" spans="1:8" s="13" customFormat="1" ht="27" customHeight="1">
      <c r="A55" s="13" t="s">
        <v>27</v>
      </c>
      <c r="B55" s="14">
        <f>[1]t5!B55</f>
        <v>309828.49</v>
      </c>
      <c r="C55" s="14">
        <f>[1]t5!C55</f>
        <v>4560.6000000000004</v>
      </c>
      <c r="D55" s="14">
        <f>[1]t5!D55</f>
        <v>50359.4</v>
      </c>
      <c r="E55" s="14">
        <f>[1]t5!E55</f>
        <v>141176.82</v>
      </c>
      <c r="F55" s="14">
        <f>[1]t5!F55</f>
        <v>83788.61</v>
      </c>
      <c r="G55" s="14">
        <f>[1]t5!G55</f>
        <v>29943.06</v>
      </c>
      <c r="H55" s="14" t="str">
        <f>[1]t5!H55</f>
        <v>-</v>
      </c>
    </row>
    <row r="56" spans="1:8" ht="22.5" customHeight="1">
      <c r="A56" s="15" t="s">
        <v>11</v>
      </c>
      <c r="B56" s="16">
        <f>[1]t5!B56</f>
        <v>187960.22</v>
      </c>
      <c r="C56" s="16">
        <f>[1]t5!C56</f>
        <v>4065.76</v>
      </c>
      <c r="D56" s="16">
        <f>[1]t5!D56</f>
        <v>25169.95</v>
      </c>
      <c r="E56" s="16">
        <f>[1]t5!E56</f>
        <v>94663.12</v>
      </c>
      <c r="F56" s="16">
        <f>[1]t5!F56</f>
        <v>48816.14</v>
      </c>
      <c r="G56" s="16">
        <f>[1]t5!G56</f>
        <v>15245.25</v>
      </c>
      <c r="H56" s="16" t="str">
        <f>[1]t5!H56</f>
        <v>-</v>
      </c>
    </row>
    <row r="57" spans="1:8" ht="22.5" customHeight="1">
      <c r="A57" s="15" t="s">
        <v>12</v>
      </c>
      <c r="B57" s="16">
        <f>[1]t5!B57</f>
        <v>121868.27</v>
      </c>
      <c r="C57" s="16">
        <f>[1]t5!C57</f>
        <v>494.84</v>
      </c>
      <c r="D57" s="16">
        <f>[1]t5!D57</f>
        <v>25189.45</v>
      </c>
      <c r="E57" s="16">
        <f>[1]t5!E57</f>
        <v>46513.7</v>
      </c>
      <c r="F57" s="16">
        <f>[1]t5!F57</f>
        <v>34972.47</v>
      </c>
      <c r="G57" s="16">
        <f>[1]t5!G57</f>
        <v>14697.82</v>
      </c>
      <c r="H57" s="16" t="str">
        <f>[1]t5!H57</f>
        <v>-</v>
      </c>
    </row>
    <row r="58" spans="1:8" ht="13.5" customHeight="1">
      <c r="A58" s="19"/>
      <c r="B58" s="19"/>
      <c r="C58" s="19"/>
      <c r="D58" s="19"/>
      <c r="E58" s="19"/>
      <c r="F58" s="19"/>
      <c r="G58" s="19"/>
      <c r="H58" s="19"/>
    </row>
    <row r="93" ht="27" customHeight="1"/>
  </sheetData>
  <mergeCells count="21">
    <mergeCell ref="H47:H48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2020-02-17T08:12:13Z</dcterms:created>
  <dcterms:modified xsi:type="dcterms:W3CDTF">2020-02-17T08:12:21Z</dcterms:modified>
</cp:coreProperties>
</file>