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5" sheetId="1" r:id="rId1"/>
  </sheets>
  <definedNames>
    <definedName name="_xlnm.Print_Area" localSheetId="0">'ตารางที่5'!$A$1:$E$22</definedName>
  </definedNames>
  <calcPr fullCalcOnLoad="1"/>
</workbook>
</file>

<file path=xl/sharedStrings.xml><?xml version="1.0" encoding="utf-8"?>
<sst xmlns="http://schemas.openxmlformats.org/spreadsheetml/2006/main" count="29" uniqueCount="17">
  <si>
    <t>ตารางที่ 5  จำนวนและร้อยละของผู้มีงานทำ 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</si>
  <si>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</si>
  <si>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</si>
  <si>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</si>
  <si>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</si>
  <si>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</si>
  <si>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</si>
  <si>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</si>
  <si>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</si>
  <si>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</si>
  <si>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</si>
  <si>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</si>
  <si>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</si>
  <si>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</si>
  <si>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</si>
  <si>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-</t>
  </si>
  <si>
    <t>ที่มา  : สรุปผลการสำรวจภาวะการทำงานของประชากร  จังหวัดจันทบุรี  ไตรมาสที่ 4 (ตุลาคม - ธันวาคม) 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</si>
</sst>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  <numFmt numFmtId="189" formatCode="#,###\-"/>
  </numFmts>
  <fonts count="43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7" fontId="5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88" fontId="7" fillId="0" borderId="0" xfId="39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87" fontId="3" fillId="0" borderId="10" xfId="0" applyNumberFormat="1" applyFont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30.75" customHeight="1"/>
  <cols>
    <col min="1" max="1" width="34.140625" style="14" customWidth="1"/>
    <col min="2" max="2" width="17.140625" style="14" customWidth="1"/>
    <col min="3" max="3" width="18.140625" style="14" customWidth="1"/>
    <col min="4" max="4" width="19.421875" style="14" customWidth="1"/>
    <col min="5" max="5" width="6.140625" style="14" customWidth="1"/>
    <col min="6" max="16384" width="9.140625" style="14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4"/>
    </row>
    <row r="3" spans="1:5" s="28" customFormat="1" ht="30.75" customHeight="1">
      <c r="A3" s="29" t="s">
        <v>1</v>
      </c>
      <c r="B3" s="30" t="s">
        <v>2</v>
      </c>
      <c r="C3" s="30" t="s">
        <v>3</v>
      </c>
      <c r="D3" s="30" t="s">
        <v>4</v>
      </c>
      <c r="E3" s="31"/>
    </row>
    <row r="4" spans="1:4" s="1" customFormat="1" ht="30.75" customHeight="1">
      <c r="A4" s="5"/>
      <c r="B4" s="24"/>
      <c r="C4" s="25" t="s">
        <v>5</v>
      </c>
      <c r="D4" s="24"/>
    </row>
    <row r="5" spans="1:6" s="10" customFormat="1" ht="24.75" customHeight="1">
      <c r="A5" s="6" t="s">
        <v>6</v>
      </c>
      <c r="B5" s="7">
        <f aca="true" t="shared" si="0" ref="B5:B10">+C5+D5</f>
        <v>368295</v>
      </c>
      <c r="C5" s="7">
        <f>SUM(C6:C11)</f>
        <v>192766</v>
      </c>
      <c r="D5" s="7">
        <f>SUM(D6:D11)</f>
        <v>175529</v>
      </c>
      <c r="E5" s="8"/>
      <c r="F5" s="9"/>
    </row>
    <row r="6" spans="1:6" s="13" customFormat="1" ht="24.75" customHeight="1">
      <c r="A6" s="11" t="s">
        <v>7</v>
      </c>
      <c r="B6" s="12">
        <f t="shared" si="0"/>
        <v>19489</v>
      </c>
      <c r="C6" s="12">
        <v>11773</v>
      </c>
      <c r="D6" s="12">
        <v>7716</v>
      </c>
      <c r="E6" s="8"/>
      <c r="F6" s="9"/>
    </row>
    <row r="7" spans="1:6" s="13" customFormat="1" ht="24.75" customHeight="1">
      <c r="A7" s="11" t="s">
        <v>8</v>
      </c>
      <c r="B7" s="12">
        <f t="shared" si="0"/>
        <v>32610</v>
      </c>
      <c r="C7" s="12">
        <v>14331</v>
      </c>
      <c r="D7" s="12">
        <v>18279</v>
      </c>
      <c r="E7" s="8"/>
      <c r="F7" s="9"/>
    </row>
    <row r="8" spans="1:6" s="13" customFormat="1" ht="24.75" customHeight="1">
      <c r="A8" s="11" t="s">
        <v>9</v>
      </c>
      <c r="B8" s="12">
        <f t="shared" si="0"/>
        <v>117853</v>
      </c>
      <c r="C8" s="12">
        <v>65714</v>
      </c>
      <c r="D8" s="12">
        <v>52139</v>
      </c>
      <c r="E8" s="8"/>
      <c r="F8" s="9"/>
    </row>
    <row r="9" spans="1:6" s="13" customFormat="1" ht="24.75" customHeight="1">
      <c r="A9" s="11" t="s">
        <v>10</v>
      </c>
      <c r="B9" s="12">
        <f t="shared" si="0"/>
        <v>115531</v>
      </c>
      <c r="C9" s="12">
        <v>68195</v>
      </c>
      <c r="D9" s="12">
        <v>47336</v>
      </c>
      <c r="E9" s="8"/>
      <c r="F9" s="9"/>
    </row>
    <row r="10" spans="1:6" ht="24.75" customHeight="1">
      <c r="A10" s="11" t="s">
        <v>11</v>
      </c>
      <c r="B10" s="12">
        <f t="shared" si="0"/>
        <v>82812</v>
      </c>
      <c r="C10" s="12">
        <v>32753</v>
      </c>
      <c r="D10" s="12">
        <v>50059</v>
      </c>
      <c r="E10" s="8"/>
      <c r="F10" s="9"/>
    </row>
    <row r="11" spans="1:4" ht="24.75" customHeight="1">
      <c r="A11" s="15" t="s">
        <v>12</v>
      </c>
      <c r="B11" s="12" t="s">
        <v>15</v>
      </c>
      <c r="C11" s="12" t="s">
        <v>15</v>
      </c>
      <c r="D11" s="12" t="s">
        <v>15</v>
      </c>
    </row>
    <row r="12" spans="1:10" ht="24.75" customHeight="1">
      <c r="A12" s="2"/>
      <c r="B12" s="16"/>
      <c r="C12" s="17" t="s">
        <v>13</v>
      </c>
      <c r="D12" s="16"/>
      <c r="I12" s="1"/>
      <c r="J12" s="1"/>
    </row>
    <row r="13" spans="1:4" s="10" customFormat="1" ht="24.75" customHeight="1">
      <c r="A13" s="6" t="s">
        <v>6</v>
      </c>
      <c r="B13" s="18">
        <f>SUM(B14:B18)</f>
        <v>100</v>
      </c>
      <c r="C13" s="18">
        <f>SUM(C14:C19)</f>
        <v>100</v>
      </c>
      <c r="D13" s="18">
        <f>SUM(D14:D18)</f>
        <v>100</v>
      </c>
    </row>
    <row r="14" spans="1:4" s="13" customFormat="1" ht="24.75" customHeight="1">
      <c r="A14" s="11" t="s">
        <v>7</v>
      </c>
      <c r="B14" s="19">
        <f aca="true" t="shared" si="1" ref="B14:D15">B6*100/B$5</f>
        <v>5.2916819397493855</v>
      </c>
      <c r="C14" s="19">
        <f>C6*100/C$5</f>
        <v>6.107404832802465</v>
      </c>
      <c r="D14" s="19">
        <f>D6*100/D$5</f>
        <v>4.395854816013308</v>
      </c>
    </row>
    <row r="15" spans="1:4" s="13" customFormat="1" ht="24.75" customHeight="1">
      <c r="A15" s="11" t="s">
        <v>8</v>
      </c>
      <c r="B15" s="19">
        <f t="shared" si="1"/>
        <v>8.854315154970879</v>
      </c>
      <c r="C15" s="19">
        <f t="shared" si="1"/>
        <v>7.434402332361516</v>
      </c>
      <c r="D15" s="19">
        <f t="shared" si="1"/>
        <v>10.413663839023751</v>
      </c>
    </row>
    <row r="16" spans="1:4" s="13" customFormat="1" ht="24.75" customHeight="1">
      <c r="A16" s="11" t="s">
        <v>9</v>
      </c>
      <c r="B16" s="19">
        <f aca="true" t="shared" si="2" ref="B16:D18">B8*100/B$5</f>
        <v>31.999619869941217</v>
      </c>
      <c r="C16" s="19">
        <f t="shared" si="2"/>
        <v>34.09003662471598</v>
      </c>
      <c r="D16" s="19">
        <f t="shared" si="2"/>
        <v>29.703923568185314</v>
      </c>
    </row>
    <row r="17" spans="1:4" s="13" customFormat="1" ht="24.75" customHeight="1">
      <c r="A17" s="11" t="s">
        <v>10</v>
      </c>
      <c r="B17" s="19">
        <f t="shared" si="2"/>
        <v>31.369147015300236</v>
      </c>
      <c r="C17" s="19">
        <f t="shared" si="2"/>
        <v>35.37708932073083</v>
      </c>
      <c r="D17" s="19">
        <f t="shared" si="2"/>
        <v>26.967623583567388</v>
      </c>
    </row>
    <row r="18" spans="1:4" ht="24.75" customHeight="1">
      <c r="A18" s="11" t="s">
        <v>11</v>
      </c>
      <c r="B18" s="19">
        <f t="shared" si="2"/>
        <v>22.485236020038286</v>
      </c>
      <c r="C18" s="19">
        <f t="shared" si="2"/>
        <v>16.99106688938921</v>
      </c>
      <c r="D18" s="19">
        <f t="shared" si="2"/>
        <v>28.51893419321024</v>
      </c>
    </row>
    <row r="19" spans="1:5" ht="24.75" customHeight="1">
      <c r="A19" s="26" t="s">
        <v>12</v>
      </c>
      <c r="B19" s="33" t="s">
        <v>15</v>
      </c>
      <c r="C19" s="33" t="s">
        <v>15</v>
      </c>
      <c r="D19" s="33" t="s">
        <v>15</v>
      </c>
      <c r="E19" s="27"/>
    </row>
    <row r="20" spans="1:5" ht="24.75" customHeight="1">
      <c r="A20" s="15"/>
      <c r="B20" s="19"/>
      <c r="C20" s="19"/>
      <c r="D20" s="19"/>
      <c r="E20" s="21"/>
    </row>
    <row r="21" s="2" customFormat="1" ht="24" customHeight="1">
      <c r="A21" s="23" t="s">
        <v>16</v>
      </c>
    </row>
    <row r="22" spans="1:4" ht="24.75" customHeight="1">
      <c r="A22" s="32" t="s">
        <v>14</v>
      </c>
      <c r="B22" s="22"/>
      <c r="C22" s="22"/>
      <c r="D22" s="22"/>
    </row>
    <row r="23" spans="2:4" ht="30.75" customHeight="1">
      <c r="B23" s="22"/>
      <c r="C23" s="22"/>
      <c r="D23" s="22"/>
    </row>
    <row r="24" spans="2:4" ht="30.75" customHeight="1">
      <c r="B24" s="22"/>
      <c r="C24" s="22"/>
      <c r="D24" s="22"/>
    </row>
    <row r="25" spans="2:4" ht="30.75" customHeight="1">
      <c r="B25" s="22"/>
      <c r="C25" s="22"/>
      <c r="D25" s="22"/>
    </row>
    <row r="26" spans="2:4" ht="30.75" customHeight="1">
      <c r="B26" s="22"/>
      <c r="C26" s="22"/>
      <c r="D26" s="22"/>
    </row>
    <row r="27" spans="2:4" ht="30.75" customHeight="1">
      <c r="B27" s="22"/>
      <c r="C27" s="22"/>
      <c r="D27" s="22"/>
    </row>
    <row r="28" ht="30.75" customHeight="1">
      <c r="C28" s="20"/>
    </row>
    <row r="29" ht="30.75" customHeight="1">
      <c r="C29" s="20"/>
    </row>
    <row r="30" ht="30.75" customHeight="1">
      <c r="C30" s="20"/>
    </row>
    <row r="31" ht="30.75" customHeight="1">
      <c r="C31" s="20"/>
    </row>
    <row r="32" ht="30.75" customHeight="1">
      <c r="C32" s="20"/>
    </row>
    <row r="33" ht="30.75" customHeight="1">
      <c r="C33" s="20"/>
    </row>
    <row r="34" ht="30.75" customHeight="1">
      <c r="C34" s="20"/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2020-02-25T03:41:34Z</cp:lastPrinted>
  <dcterms:created xsi:type="dcterms:W3CDTF">2019-02-18T03:28:33Z</dcterms:created>
  <dcterms:modified xsi:type="dcterms:W3CDTF">2021-09-02T04:05:59Z</dcterms:modified>
  <cp:category/>
  <cp:version/>
  <cp:contentType/>
  <cp:contentStatus/>
</cp:coreProperties>
</file>