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UpLoad\รายไตรมาส\63\q2\"/>
    </mc:Choice>
  </mc:AlternateContent>
  <xr:revisionPtr revIDLastSave="0" documentId="13_ncr:1_{2A149E81-0BBD-448F-A968-896D0CDA672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4" sheetId="1" r:id="rId1"/>
  </sheets>
  <calcPr calcId="181029" calcMode="manual"/>
</workbook>
</file>

<file path=xl/calcChain.xml><?xml version="1.0" encoding="utf-8"?>
<calcChain xmlns="http://schemas.openxmlformats.org/spreadsheetml/2006/main">
  <c r="E33" i="1" l="1"/>
  <c r="E34" i="1"/>
  <c r="D36" i="1" l="1"/>
  <c r="D37" i="1"/>
  <c r="D38" i="1"/>
  <c r="D39" i="1"/>
  <c r="D40" i="1"/>
  <c r="E37" i="1"/>
  <c r="E36" i="1"/>
  <c r="E35" i="1"/>
  <c r="E32" i="1"/>
  <c r="E49" i="1" l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40" i="1"/>
  <c r="C40" i="1"/>
  <c r="E39" i="1"/>
  <c r="C39" i="1"/>
  <c r="E38" i="1"/>
  <c r="C38" i="1"/>
  <c r="C37" i="1"/>
  <c r="C36" i="1"/>
  <c r="D35" i="1"/>
  <c r="C35" i="1"/>
  <c r="D34" i="1"/>
  <c r="C34" i="1"/>
  <c r="D33" i="1"/>
  <c r="C33" i="1"/>
  <c r="D32" i="1"/>
  <c r="C32" i="1"/>
  <c r="D31" i="1"/>
  <c r="C31" i="1"/>
  <c r="E30" i="1"/>
  <c r="D30" i="1"/>
  <c r="C30" i="1"/>
  <c r="E29" i="1" l="1"/>
  <c r="D29" i="1"/>
  <c r="C29" i="1"/>
</calcChain>
</file>

<file path=xl/sharedStrings.xml><?xml version="1.0" encoding="utf-8"?>
<sst xmlns="http://schemas.openxmlformats.org/spreadsheetml/2006/main" count="70" uniqueCount="32">
  <si>
    <t>หมายเหตุ : ... จำนวนเล็กน้อย</t>
  </si>
  <si>
    <t>-</t>
  </si>
  <si>
    <t>22. ไม่ทราบ</t>
  </si>
  <si>
    <t>21. องค์การระหว่างประเทศ</t>
  </si>
  <si>
    <t>20. ลูกจ้างในครัวเรือนส่วนบุคคล</t>
  </si>
  <si>
    <t xml:space="preserve">19. กิจกรรมบริการด้านอื่น ๆ </t>
  </si>
  <si>
    <t>18. ศิลปะความบันเทิง นันทนาการ</t>
  </si>
  <si>
    <t>17.สุขภาพและสังคมสงเคราะห์</t>
  </si>
  <si>
    <t>16. การศึกษา</t>
  </si>
  <si>
    <t>15.การบริหารราชการและการป้องกันประเทศ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</si>
  <si>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</si>
  <si>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</si>
  <si>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กิจการด้านอสังหาริมทรัพย์ การให้เช่า  และกิจกรรมทางธุรกิจ</t>
  </si>
  <si>
    <t>11. กิจการทางการเงินและการประกันภัย</t>
  </si>
  <si>
    <t>10. ข้อมูลข่าวสาร และการสื่อสาร</t>
  </si>
  <si>
    <t>9. กิจกรรมโรงแรมและอาหาร</t>
  </si>
  <si>
    <t>8. การขนส่ง สถานที่เก็บสินค้า และการคมนาคม</t>
  </si>
  <si>
    <t>7. การขายส่ง การขายปลีก ฯ</t>
  </si>
  <si>
    <t>6. การก่อสร้าง</t>
  </si>
  <si>
    <t>5. การจัดหาน้ำ บำบัดน้ำเสีย</t>
  </si>
  <si>
    <t>4. การไฟฟ้า ก๊าซ และไอน้ำ</t>
  </si>
  <si>
    <t>3. การผลิต</t>
  </si>
  <si>
    <t>2. การทำเหมืองแร่ และเหมืองหิน</t>
  </si>
  <si>
    <t xml:space="preserve">1. เกษตรกรรม การล่าสัตว์ การป่าไม้และการประมง 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</si>
  <si>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</si>
  <si>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</si>
  <si>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</si>
  <si>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</si>
  <si>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</si>
  <si>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</si>
  <si>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</si>
  <si>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ตารางที่ 4   จำนวนและร้อยละของผู้มีงานทำ  จำแนกตามอุตสาหกรรม และเพศ จังหวัดชลบุรีไตรมาสที่ 2/2563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</si>
</sst>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6" x14ac:knownFonts="1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62"/>
      <name val="TH SarabunPSK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sz val="12"/>
      <color indexed="8"/>
      <name val="TH SarabunPSK"/>
      <family val="2"/>
    </font>
    <font>
      <b/>
      <sz val="12"/>
      <color indexed="6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1"/>
      <color indexed="62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5" fillId="0" borderId="0" xfId="0" applyNumberFormat="1" applyFont="1"/>
    <xf numFmtId="0" fontId="4" fillId="0" borderId="1" xfId="0" applyFont="1" applyBorder="1"/>
    <xf numFmtId="187" fontId="4" fillId="0" borderId="0" xfId="0" applyNumberFormat="1" applyFont="1"/>
    <xf numFmtId="188" fontId="4" fillId="0" borderId="0" xfId="1" applyNumberFormat="1" applyFont="1" applyAlignment="1">
      <alignment horizontal="right" vertical="center"/>
    </xf>
    <xf numFmtId="188" fontId="6" fillId="0" borderId="0" xfId="1" applyNumberFormat="1" applyFont="1" applyAlignment="1">
      <alignment horizontal="right" vertical="center"/>
    </xf>
    <xf numFmtId="188" fontId="4" fillId="0" borderId="0" xfId="0" applyNumberFormat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2" fontId="4" fillId="0" borderId="0" xfId="0" applyNumberFormat="1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87" fontId="8" fillId="0" borderId="0" xfId="0" applyNumberFormat="1" applyFont="1" applyAlignment="1">
      <alignment vertical="center"/>
    </xf>
    <xf numFmtId="188" fontId="8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2" fontId="5" fillId="0" borderId="0" xfId="0" applyNumberFormat="1" applyFont="1"/>
    <xf numFmtId="189" fontId="10" fillId="0" borderId="0" xfId="1" applyNumberFormat="1" applyFont="1" applyAlignment="1">
      <alignment horizontal="right"/>
    </xf>
    <xf numFmtId="189" fontId="4" fillId="0" borderId="0" xfId="0" applyNumberFormat="1" applyFont="1"/>
    <xf numFmtId="2" fontId="5" fillId="0" borderId="0" xfId="0" applyNumberFormat="1" applyFont="1" applyBorder="1"/>
    <xf numFmtId="2" fontId="5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89" fontId="11" fillId="0" borderId="0" xfId="1" applyNumberFormat="1" applyFont="1" applyAlignment="1">
      <alignment horizontal="right"/>
    </xf>
    <xf numFmtId="3" fontId="8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horizontal="right"/>
    </xf>
    <xf numFmtId="0" fontId="14" fillId="0" borderId="0" xfId="0" applyFont="1"/>
    <xf numFmtId="0" fontId="12" fillId="0" borderId="0" xfId="0" applyFont="1" applyBorder="1"/>
    <xf numFmtId="0" fontId="13" fillId="0" borderId="0" xfId="0" applyFont="1" applyBorder="1"/>
    <xf numFmtId="0" fontId="2" fillId="0" borderId="0" xfId="0" applyFont="1" applyBorder="1"/>
    <xf numFmtId="0" fontId="15" fillId="0" borderId="0" xfId="0" applyFont="1" applyBorder="1"/>
    <xf numFmtId="43" fontId="8" fillId="0" borderId="0" xfId="0" applyNumberFormat="1" applyFont="1" applyAlignment="1">
      <alignment vertical="center"/>
    </xf>
    <xf numFmtId="188" fontId="6" fillId="0" borderId="1" xfId="1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36</xdr:row>
      <xdr:rowOff>47625</xdr:rowOff>
    </xdr:from>
    <xdr:to>
      <xdr:col>5</xdr:col>
      <xdr:colOff>0</xdr:colOff>
      <xdr:row>37</xdr:row>
      <xdr:rowOff>0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048000" y="8515350"/>
          <a:ext cx="0" cy="14287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J53"/>
  <sheetViews>
    <sheetView tabSelected="1" zoomScaleNormal="100" workbookViewId="0">
      <selection activeCell="E36" sqref="E36"/>
    </sheetView>
  </sheetViews>
  <sheetFormatPr defaultColWidth="9.140625" defaultRowHeight="14.25" customHeight="1" x14ac:dyDescent="0.25"/>
  <cols>
    <col min="1" max="1" width="1.7109375" style="1" customWidth="1"/>
    <col min="2" max="2" width="45.42578125" style="1" customWidth="1"/>
    <col min="3" max="5" width="14.5703125" style="1" customWidth="1"/>
    <col min="6" max="6" width="9.140625" style="2"/>
    <col min="7" max="16384" width="9.140625" style="1"/>
  </cols>
  <sheetData>
    <row r="1" spans="1:9" s="37" customFormat="1" ht="27.75" customHeight="1" x14ac:dyDescent="0.35">
      <c r="B1" s="40" t="s">
        <v>31</v>
      </c>
      <c r="C1" s="39"/>
      <c r="D1" s="39"/>
      <c r="E1" s="39"/>
      <c r="F1" s="38"/>
    </row>
    <row r="2" spans="1:9" s="33" customFormat="1" ht="4.5" customHeight="1" x14ac:dyDescent="0.3">
      <c r="B2" s="36"/>
      <c r="C2" s="1"/>
      <c r="D2" s="1"/>
      <c r="E2" s="1"/>
      <c r="F2" s="34"/>
    </row>
    <row r="3" spans="1:9" s="33" customFormat="1" ht="18.75" customHeight="1" x14ac:dyDescent="0.25">
      <c r="B3" s="45" t="s">
        <v>30</v>
      </c>
      <c r="C3" s="43" t="s">
        <v>29</v>
      </c>
      <c r="D3" s="43"/>
      <c r="E3" s="43"/>
      <c r="F3" s="34"/>
    </row>
    <row r="4" spans="1:9" s="33" customFormat="1" ht="18.75" customHeight="1" x14ac:dyDescent="0.3">
      <c r="B4" s="46"/>
      <c r="C4" s="35" t="s">
        <v>28</v>
      </c>
      <c r="D4" s="35" t="s">
        <v>27</v>
      </c>
      <c r="E4" s="35" t="s">
        <v>26</v>
      </c>
      <c r="F4" s="34"/>
    </row>
    <row r="5" spans="1:9" s="21" customFormat="1" ht="15.95" customHeight="1" x14ac:dyDescent="0.3">
      <c r="A5" s="32"/>
      <c r="B5" s="24" t="s">
        <v>24</v>
      </c>
      <c r="C5" s="31">
        <v>995887.21</v>
      </c>
      <c r="D5" s="31">
        <v>550467.75</v>
      </c>
      <c r="E5" s="31">
        <v>445419.46</v>
      </c>
      <c r="F5" s="30"/>
      <c r="G5" s="41"/>
      <c r="H5" s="41"/>
      <c r="I5" s="41"/>
    </row>
    <row r="6" spans="1:9" s="18" customFormat="1" ht="15.95" customHeight="1" x14ac:dyDescent="0.3">
      <c r="A6" s="19"/>
      <c r="B6" s="17" t="s">
        <v>23</v>
      </c>
      <c r="C6" s="26">
        <v>71704.679999999993</v>
      </c>
      <c r="D6" s="26">
        <v>49962.43</v>
      </c>
      <c r="E6" s="26">
        <v>21742.240000000002</v>
      </c>
      <c r="F6" s="29"/>
      <c r="G6" s="41"/>
      <c r="H6" s="41"/>
      <c r="I6" s="41"/>
    </row>
    <row r="7" spans="1:9" s="18" customFormat="1" ht="15.95" customHeight="1" x14ac:dyDescent="0.3">
      <c r="A7" s="19"/>
      <c r="B7" s="15" t="s">
        <v>22</v>
      </c>
      <c r="C7" s="26">
        <v>1750.78</v>
      </c>
      <c r="D7" s="26">
        <v>1750.78</v>
      </c>
      <c r="E7" s="26" t="s">
        <v>1</v>
      </c>
      <c r="F7" s="29"/>
      <c r="G7" s="41"/>
      <c r="H7" s="41"/>
      <c r="I7" s="41"/>
    </row>
    <row r="8" spans="1:9" s="18" customFormat="1" ht="15.95" customHeight="1" x14ac:dyDescent="0.3">
      <c r="A8" s="19"/>
      <c r="B8" s="15" t="s">
        <v>21</v>
      </c>
      <c r="C8" s="26">
        <v>332777.64</v>
      </c>
      <c r="D8" s="26">
        <v>199328.45</v>
      </c>
      <c r="E8" s="26">
        <v>133449.19</v>
      </c>
      <c r="F8" s="29"/>
      <c r="G8" s="41"/>
      <c r="H8" s="41"/>
      <c r="I8" s="41"/>
    </row>
    <row r="9" spans="1:9" s="18" customFormat="1" ht="15.95" customHeight="1" x14ac:dyDescent="0.3">
      <c r="A9" s="19"/>
      <c r="B9" s="17" t="s">
        <v>20</v>
      </c>
      <c r="C9" s="26">
        <v>5713.96</v>
      </c>
      <c r="D9" s="26">
        <v>3317.05</v>
      </c>
      <c r="E9" s="26">
        <v>2396.91</v>
      </c>
      <c r="F9" s="29"/>
      <c r="G9" s="41"/>
      <c r="H9" s="41"/>
      <c r="I9" s="41"/>
    </row>
    <row r="10" spans="1:9" s="18" customFormat="1" ht="15.95" customHeight="1" x14ac:dyDescent="0.3">
      <c r="A10" s="19"/>
      <c r="B10" s="17" t="s">
        <v>19</v>
      </c>
      <c r="C10" s="26">
        <v>4366.8500000000004</v>
      </c>
      <c r="D10" s="26">
        <v>3098.69</v>
      </c>
      <c r="E10" s="26">
        <v>1268.17</v>
      </c>
      <c r="F10" s="29"/>
      <c r="G10" s="41"/>
      <c r="H10" s="41"/>
      <c r="I10" s="41"/>
    </row>
    <row r="11" spans="1:9" s="3" customFormat="1" ht="15.95" customHeight="1" x14ac:dyDescent="0.3">
      <c r="A11" s="19"/>
      <c r="B11" s="17" t="s">
        <v>18</v>
      </c>
      <c r="C11" s="26">
        <v>31251.93</v>
      </c>
      <c r="D11" s="26">
        <v>29098.13</v>
      </c>
      <c r="E11" s="26">
        <v>2153.8000000000002</v>
      </c>
      <c r="F11" s="29"/>
      <c r="G11" s="41"/>
      <c r="H11" s="41"/>
      <c r="I11" s="41"/>
    </row>
    <row r="12" spans="1:9" s="3" customFormat="1" ht="15.95" customHeight="1" x14ac:dyDescent="0.3">
      <c r="A12" s="19"/>
      <c r="B12" s="15" t="s">
        <v>17</v>
      </c>
      <c r="C12" s="26">
        <v>172624.97</v>
      </c>
      <c r="D12" s="26">
        <v>76532.72</v>
      </c>
      <c r="E12" s="26">
        <v>96092.25</v>
      </c>
      <c r="F12" s="25"/>
      <c r="G12" s="41"/>
      <c r="H12" s="41"/>
      <c r="I12" s="41"/>
    </row>
    <row r="13" spans="1:9" s="11" customFormat="1" ht="15.95" customHeight="1" x14ac:dyDescent="0.3">
      <c r="A13" s="19"/>
      <c r="B13" s="14" t="s">
        <v>16</v>
      </c>
      <c r="C13" s="26">
        <v>76977.86</v>
      </c>
      <c r="D13" s="26">
        <v>64621.29</v>
      </c>
      <c r="E13" s="26">
        <v>12356.57</v>
      </c>
      <c r="F13" s="25"/>
      <c r="G13" s="41"/>
      <c r="H13" s="41"/>
      <c r="I13" s="41"/>
    </row>
    <row r="14" spans="1:9" s="3" customFormat="1" ht="15.95" customHeight="1" x14ac:dyDescent="0.3">
      <c r="A14" s="19"/>
      <c r="B14" s="11" t="s">
        <v>15</v>
      </c>
      <c r="C14" s="26">
        <v>135570.46</v>
      </c>
      <c r="D14" s="26">
        <v>52474.36</v>
      </c>
      <c r="E14" s="26">
        <v>83096.100000000006</v>
      </c>
      <c r="F14" s="28"/>
      <c r="G14" s="41"/>
      <c r="H14" s="41"/>
      <c r="I14" s="41"/>
    </row>
    <row r="15" spans="1:9" s="3" customFormat="1" ht="15.95" customHeight="1" x14ac:dyDescent="0.3">
      <c r="A15" s="19"/>
      <c r="B15" s="11" t="s">
        <v>14</v>
      </c>
      <c r="C15" s="26">
        <v>6878.79</v>
      </c>
      <c r="D15" s="26">
        <v>3550.47</v>
      </c>
      <c r="E15" s="26">
        <v>3328.32</v>
      </c>
      <c r="F15" s="25"/>
      <c r="G15" s="41"/>
      <c r="H15" s="41"/>
      <c r="I15" s="41"/>
    </row>
    <row r="16" spans="1:9" s="3" customFormat="1" ht="15.95" customHeight="1" x14ac:dyDescent="0.3">
      <c r="A16" s="19"/>
      <c r="B16" s="11" t="s">
        <v>13</v>
      </c>
      <c r="C16" s="26">
        <v>9982.5400000000009</v>
      </c>
      <c r="D16" s="26">
        <v>5760.02</v>
      </c>
      <c r="E16" s="26">
        <v>4222.5200000000004</v>
      </c>
      <c r="F16" s="25"/>
      <c r="G16" s="41"/>
      <c r="H16" s="41"/>
      <c r="I16" s="41"/>
    </row>
    <row r="17" spans="1:10" s="3" customFormat="1" ht="15.95" customHeight="1" x14ac:dyDescent="0.3">
      <c r="A17" s="19"/>
      <c r="B17" s="11" t="s">
        <v>12</v>
      </c>
      <c r="C17" s="26">
        <v>5627.15</v>
      </c>
      <c r="D17" s="26">
        <v>3639.52</v>
      </c>
      <c r="E17" s="26">
        <v>1987.62</v>
      </c>
      <c r="F17" s="25"/>
      <c r="G17" s="41"/>
      <c r="H17" s="41"/>
      <c r="I17" s="41"/>
    </row>
    <row r="18" spans="1:10" s="3" customFormat="1" ht="15.95" customHeight="1" x14ac:dyDescent="0.3">
      <c r="A18" s="19"/>
      <c r="B18" s="3" t="s">
        <v>11</v>
      </c>
      <c r="C18" s="26">
        <v>8270.27</v>
      </c>
      <c r="D18" s="26">
        <v>3172.68</v>
      </c>
      <c r="E18" s="26">
        <v>5097.59</v>
      </c>
      <c r="F18" s="25"/>
      <c r="G18" s="41"/>
      <c r="H18" s="41"/>
      <c r="I18" s="41"/>
    </row>
    <row r="19" spans="1:10" s="3" customFormat="1" ht="15.95" customHeight="1" x14ac:dyDescent="0.3">
      <c r="A19" s="19"/>
      <c r="B19" s="3" t="s">
        <v>10</v>
      </c>
      <c r="C19" s="26">
        <v>9236.25</v>
      </c>
      <c r="D19" s="26">
        <v>5145.34</v>
      </c>
      <c r="E19" s="26">
        <v>4090.9</v>
      </c>
      <c r="F19" s="25"/>
      <c r="G19" s="41"/>
      <c r="H19" s="41"/>
      <c r="I19" s="41"/>
    </row>
    <row r="20" spans="1:10" s="3" customFormat="1" ht="15.95" customHeight="1" x14ac:dyDescent="0.3">
      <c r="A20" s="19"/>
      <c r="B20" s="3" t="s">
        <v>9</v>
      </c>
      <c r="C20" s="26">
        <v>31969.98</v>
      </c>
      <c r="D20" s="26">
        <v>19883.16</v>
      </c>
      <c r="E20" s="26">
        <v>12086.82</v>
      </c>
      <c r="F20" s="25"/>
      <c r="G20" s="41"/>
      <c r="H20" s="41"/>
      <c r="I20" s="41"/>
    </row>
    <row r="21" spans="1:10" s="3" customFormat="1" ht="15.95" customHeight="1" x14ac:dyDescent="0.3">
      <c r="A21" s="19"/>
      <c r="B21" s="3" t="s">
        <v>8</v>
      </c>
      <c r="C21" s="26">
        <v>25870.22</v>
      </c>
      <c r="D21" s="26">
        <v>8062.8</v>
      </c>
      <c r="E21" s="26">
        <v>17807.419999999998</v>
      </c>
      <c r="F21" s="25"/>
      <c r="G21" s="41"/>
      <c r="H21" s="41"/>
      <c r="I21" s="41"/>
    </row>
    <row r="22" spans="1:10" s="3" customFormat="1" ht="15.95" customHeight="1" x14ac:dyDescent="0.3">
      <c r="A22" s="19"/>
      <c r="B22" s="3" t="s">
        <v>7</v>
      </c>
      <c r="C22" s="26">
        <v>17819.27</v>
      </c>
      <c r="D22" s="26">
        <v>1383.34</v>
      </c>
      <c r="E22" s="26">
        <v>16435.93</v>
      </c>
      <c r="F22" s="25"/>
      <c r="G22" s="41"/>
      <c r="H22" s="41"/>
      <c r="I22" s="41"/>
    </row>
    <row r="23" spans="1:10" s="3" customFormat="1" ht="15.95" customHeight="1" x14ac:dyDescent="0.3">
      <c r="A23" s="19"/>
      <c r="B23" s="3" t="s">
        <v>6</v>
      </c>
      <c r="C23" s="26">
        <v>9882.94</v>
      </c>
      <c r="D23" s="26">
        <v>5255.01</v>
      </c>
      <c r="E23" s="26">
        <v>4627.93</v>
      </c>
      <c r="F23" s="25"/>
      <c r="G23" s="41"/>
      <c r="H23" s="41"/>
      <c r="I23" s="41"/>
    </row>
    <row r="24" spans="1:10" s="3" customFormat="1" ht="15.95" customHeight="1" x14ac:dyDescent="0.3">
      <c r="A24" s="19"/>
      <c r="B24" s="3" t="s">
        <v>5</v>
      </c>
      <c r="C24" s="26">
        <v>37193.9</v>
      </c>
      <c r="D24" s="26">
        <v>14431.53</v>
      </c>
      <c r="E24" s="26">
        <v>22762.37</v>
      </c>
      <c r="F24" s="25"/>
    </row>
    <row r="25" spans="1:10" s="3" customFormat="1" ht="15.95" customHeight="1" x14ac:dyDescent="0.3">
      <c r="A25" s="19"/>
      <c r="B25" s="3" t="s">
        <v>4</v>
      </c>
      <c r="C25" s="26">
        <v>416.8</v>
      </c>
      <c r="D25" s="26" t="s">
        <v>1</v>
      </c>
      <c r="E25" s="26">
        <v>416.8</v>
      </c>
      <c r="F25" s="25"/>
    </row>
    <row r="26" spans="1:10" s="3" customFormat="1" ht="15.95" customHeight="1" x14ac:dyDescent="0.3">
      <c r="A26" s="27"/>
      <c r="B26" s="3" t="s">
        <v>3</v>
      </c>
      <c r="C26" s="26" t="s">
        <v>1</v>
      </c>
      <c r="D26" s="26" t="s">
        <v>1</v>
      </c>
      <c r="E26" s="26" t="s">
        <v>1</v>
      </c>
      <c r="F26" s="25"/>
    </row>
    <row r="27" spans="1:10" s="3" customFormat="1" ht="15.95" customHeight="1" x14ac:dyDescent="0.3">
      <c r="B27" s="11" t="s">
        <v>2</v>
      </c>
      <c r="C27" s="26" t="s">
        <v>1</v>
      </c>
      <c r="D27" s="26" t="s">
        <v>1</v>
      </c>
      <c r="E27" s="26" t="s">
        <v>1</v>
      </c>
      <c r="F27" s="25"/>
      <c r="G27" s="22"/>
      <c r="H27" s="21"/>
      <c r="I27" s="21"/>
    </row>
    <row r="28" spans="1:10" s="3" customFormat="1" ht="12.75" customHeight="1" x14ac:dyDescent="0.25">
      <c r="C28" s="44" t="s">
        <v>25</v>
      </c>
      <c r="D28" s="44"/>
      <c r="E28" s="44"/>
      <c r="F28" s="10"/>
      <c r="G28" s="18"/>
      <c r="H28" s="19"/>
      <c r="I28" s="19"/>
    </row>
    <row r="29" spans="1:10" s="21" customFormat="1" ht="15.6" customHeight="1" x14ac:dyDescent="0.5">
      <c r="A29" s="22"/>
      <c r="B29" s="24" t="s">
        <v>24</v>
      </c>
      <c r="C29" s="23">
        <f>SUM(C30:C51)</f>
        <v>100.0000030123893</v>
      </c>
      <c r="D29" s="23">
        <f>SUM(D30:D51)</f>
        <v>100.00000363327371</v>
      </c>
      <c r="E29" s="23">
        <f>SUM(E30:E51)</f>
        <v>99.999997754925218</v>
      </c>
      <c r="F29" s="20"/>
      <c r="G29" s="18"/>
      <c r="H29" s="18"/>
      <c r="I29" s="18"/>
    </row>
    <row r="30" spans="1:10" s="18" customFormat="1" ht="15.6" customHeight="1" x14ac:dyDescent="0.5">
      <c r="A30" s="19"/>
      <c r="B30" s="17" t="s">
        <v>23</v>
      </c>
      <c r="C30" s="7">
        <f>C6*100/$C$5</f>
        <v>7.2000804187454115</v>
      </c>
      <c r="D30" s="8">
        <f>D6*100/$D$5</f>
        <v>9.0763591509221015</v>
      </c>
      <c r="E30" s="7">
        <f>E6*100/$E$5</f>
        <v>4.8812954871796572</v>
      </c>
      <c r="F30" s="20"/>
      <c r="J30" s="19"/>
    </row>
    <row r="31" spans="1:10" s="18" customFormat="1" ht="15.6" customHeight="1" x14ac:dyDescent="0.5">
      <c r="B31" s="15" t="s">
        <v>22</v>
      </c>
      <c r="C31" s="7">
        <f t="shared" ref="C31:C51" si="0">C7*100/$C$5</f>
        <v>0.17580103272939915</v>
      </c>
      <c r="D31" s="8">
        <f t="shared" ref="D31:D49" si="1">D7*100/$D$5</f>
        <v>0.31805314661939776</v>
      </c>
      <c r="E31" s="7" t="s">
        <v>1</v>
      </c>
      <c r="F31" s="16"/>
    </row>
    <row r="32" spans="1:10" s="18" customFormat="1" ht="15.6" customHeight="1" x14ac:dyDescent="0.5">
      <c r="B32" s="15" t="s">
        <v>21</v>
      </c>
      <c r="C32" s="7">
        <f t="shared" si="0"/>
        <v>33.415193674392107</v>
      </c>
      <c r="D32" s="8">
        <f t="shared" si="1"/>
        <v>36.210740774550374</v>
      </c>
      <c r="E32" s="7">
        <f t="shared" ref="E32:E37" si="2">E8*100/$E$5</f>
        <v>29.96034120287425</v>
      </c>
      <c r="F32" s="16"/>
    </row>
    <row r="33" spans="1:9" s="18" customFormat="1" ht="15.6" customHeight="1" x14ac:dyDescent="0.25">
      <c r="B33" s="17" t="s">
        <v>20</v>
      </c>
      <c r="C33" s="7">
        <f t="shared" si="0"/>
        <v>0.57375573685698811</v>
      </c>
      <c r="D33" s="8">
        <f t="shared" si="1"/>
        <v>0.60258752669888471</v>
      </c>
      <c r="E33" s="7">
        <f t="shared" si="2"/>
        <v>0.53812422115549241</v>
      </c>
      <c r="F33" s="16"/>
      <c r="G33" s="3"/>
      <c r="H33" s="3"/>
      <c r="I33" s="3"/>
    </row>
    <row r="34" spans="1:9" s="18" customFormat="1" ht="15.6" customHeight="1" x14ac:dyDescent="0.25">
      <c r="B34" s="17" t="s">
        <v>19</v>
      </c>
      <c r="C34" s="7">
        <f t="shared" si="0"/>
        <v>0.4384884107508521</v>
      </c>
      <c r="D34" s="8">
        <f t="shared" si="1"/>
        <v>0.56291944441795183</v>
      </c>
      <c r="E34" s="7">
        <f t="shared" si="2"/>
        <v>0.28471364946650513</v>
      </c>
      <c r="F34" s="16"/>
      <c r="G34" s="3"/>
      <c r="H34" s="3"/>
      <c r="I34" s="3"/>
    </row>
    <row r="35" spans="1:9" s="3" customFormat="1" ht="15.6" customHeight="1" x14ac:dyDescent="0.25">
      <c r="B35" s="17" t="s">
        <v>18</v>
      </c>
      <c r="C35" s="7">
        <f t="shared" si="0"/>
        <v>3.1380993435993623</v>
      </c>
      <c r="D35" s="8">
        <f t="shared" si="1"/>
        <v>5.2860735256515934</v>
      </c>
      <c r="E35" s="7">
        <f t="shared" si="2"/>
        <v>0.4835442079697192</v>
      </c>
      <c r="F35" s="16"/>
    </row>
    <row r="36" spans="1:9" s="3" customFormat="1" ht="15.6" customHeight="1" x14ac:dyDescent="0.25">
      <c r="B36" s="15" t="s">
        <v>17</v>
      </c>
      <c r="C36" s="7">
        <f t="shared" si="0"/>
        <v>17.333787226768383</v>
      </c>
      <c r="D36" s="8">
        <f t="shared" si="1"/>
        <v>13.903215946801607</v>
      </c>
      <c r="E36" s="7">
        <f t="shared" si="2"/>
        <v>21.573428785531732</v>
      </c>
      <c r="F36" s="10"/>
      <c r="G36" s="13"/>
      <c r="H36" s="11"/>
      <c r="I36" s="11"/>
    </row>
    <row r="37" spans="1:9" s="3" customFormat="1" ht="15.6" customHeight="1" x14ac:dyDescent="0.25">
      <c r="B37" s="14" t="s">
        <v>16</v>
      </c>
      <c r="C37" s="7">
        <f t="shared" si="0"/>
        <v>7.7295761233844944</v>
      </c>
      <c r="D37" s="8">
        <f t="shared" si="1"/>
        <v>11.739341678054709</v>
      </c>
      <c r="E37" s="7">
        <f t="shared" si="2"/>
        <v>2.7741423780631407</v>
      </c>
      <c r="F37" s="10"/>
    </row>
    <row r="38" spans="1:9" s="11" customFormat="1" ht="15.6" customHeight="1" x14ac:dyDescent="0.25">
      <c r="B38" s="11" t="s">
        <v>15</v>
      </c>
      <c r="C38" s="7">
        <f t="shared" si="0"/>
        <v>13.613033548246895</v>
      </c>
      <c r="D38" s="8">
        <f t="shared" si="1"/>
        <v>9.5326856114640677</v>
      </c>
      <c r="E38" s="7">
        <f t="shared" ref="E38:E51" si="3">E14*100/$E$5</f>
        <v>18.655695914139002</v>
      </c>
      <c r="F38" s="10"/>
      <c r="G38" s="3"/>
      <c r="H38" s="3"/>
      <c r="I38" s="3"/>
    </row>
    <row r="39" spans="1:9" s="3" customFormat="1" ht="15.6" customHeight="1" x14ac:dyDescent="0.25">
      <c r="B39" s="11" t="s">
        <v>14</v>
      </c>
      <c r="C39" s="7">
        <f t="shared" si="0"/>
        <v>0.69071978542630352</v>
      </c>
      <c r="D39" s="8">
        <f t="shared" si="1"/>
        <v>0.64499146407759578</v>
      </c>
      <c r="E39" s="7">
        <f t="shared" si="3"/>
        <v>0.74723273204093954</v>
      </c>
      <c r="F39" s="12"/>
    </row>
    <row r="40" spans="1:9" s="3" customFormat="1" ht="15.6" customHeight="1" x14ac:dyDescent="0.25">
      <c r="B40" s="11" t="s">
        <v>13</v>
      </c>
      <c r="C40" s="7">
        <f t="shared" si="0"/>
        <v>1.0023765643099283</v>
      </c>
      <c r="D40" s="8">
        <f t="shared" si="1"/>
        <v>1.0463864595155665</v>
      </c>
      <c r="E40" s="7">
        <f t="shared" si="3"/>
        <v>0.9479873196379881</v>
      </c>
      <c r="F40" s="10"/>
    </row>
    <row r="41" spans="1:9" s="3" customFormat="1" ht="15.6" customHeight="1" x14ac:dyDescent="0.25">
      <c r="B41" s="11" t="s">
        <v>12</v>
      </c>
      <c r="C41" s="7">
        <f t="shared" si="0"/>
        <v>0.5650388862811081</v>
      </c>
      <c r="D41" s="8">
        <f t="shared" si="1"/>
        <v>0.66116861523676906</v>
      </c>
      <c r="E41" s="7">
        <f t="shared" si="3"/>
        <v>0.4462355551326832</v>
      </c>
      <c r="F41" s="10"/>
    </row>
    <row r="42" spans="1:9" s="3" customFormat="1" ht="15.6" customHeight="1" x14ac:dyDescent="0.25">
      <c r="B42" s="3" t="s">
        <v>11</v>
      </c>
      <c r="C42" s="7">
        <f t="shared" si="0"/>
        <v>0.83044243534365703</v>
      </c>
      <c r="D42" s="8">
        <f t="shared" si="1"/>
        <v>0.57636074047934693</v>
      </c>
      <c r="E42" s="7">
        <f t="shared" si="3"/>
        <v>1.1444470791644352</v>
      </c>
      <c r="F42" s="10"/>
    </row>
    <row r="43" spans="1:9" s="3" customFormat="1" ht="15.6" customHeight="1" x14ac:dyDescent="0.25">
      <c r="B43" s="3" t="s">
        <v>10</v>
      </c>
      <c r="C43" s="7">
        <f t="shared" si="0"/>
        <v>0.92743936333914767</v>
      </c>
      <c r="D43" s="8">
        <f t="shared" si="1"/>
        <v>0.9347214255512698</v>
      </c>
      <c r="E43" s="7">
        <f t="shared" si="3"/>
        <v>0.91843764527037053</v>
      </c>
      <c r="F43" s="10"/>
      <c r="G43" s="6"/>
    </row>
    <row r="44" spans="1:9" s="3" customFormat="1" ht="15.6" customHeight="1" x14ac:dyDescent="0.25">
      <c r="B44" s="3" t="s">
        <v>9</v>
      </c>
      <c r="C44" s="7">
        <f t="shared" si="0"/>
        <v>3.2102008820858341</v>
      </c>
      <c r="D44" s="8">
        <f t="shared" si="1"/>
        <v>3.6120481172602754</v>
      </c>
      <c r="E44" s="7">
        <f t="shared" si="3"/>
        <v>2.7135814856405238</v>
      </c>
      <c r="F44" s="10"/>
    </row>
    <row r="45" spans="1:9" s="3" customFormat="1" ht="15.6" customHeight="1" x14ac:dyDescent="0.25">
      <c r="A45" s="6"/>
      <c r="B45" s="3" t="s">
        <v>8</v>
      </c>
      <c r="C45" s="7">
        <f t="shared" si="0"/>
        <v>2.5977058185133237</v>
      </c>
      <c r="D45" s="8">
        <f t="shared" si="1"/>
        <v>1.4647179603164764</v>
      </c>
      <c r="E45" s="7">
        <f t="shared" si="3"/>
        <v>3.9978989692098312</v>
      </c>
      <c r="F45" s="10"/>
    </row>
    <row r="46" spans="1:9" s="3" customFormat="1" ht="15.6" customHeight="1" x14ac:dyDescent="0.25">
      <c r="B46" s="3" t="s">
        <v>7</v>
      </c>
      <c r="C46" s="7">
        <f t="shared" si="0"/>
        <v>1.7892859573927051</v>
      </c>
      <c r="D46" s="8">
        <f t="shared" si="1"/>
        <v>0.25130264216205217</v>
      </c>
      <c r="E46" s="7">
        <f t="shared" si="3"/>
        <v>3.6899892070274611</v>
      </c>
      <c r="F46" s="4"/>
      <c r="G46" s="6"/>
      <c r="H46" s="9"/>
    </row>
    <row r="47" spans="1:9" s="3" customFormat="1" ht="15.6" customHeight="1" x14ac:dyDescent="0.25">
      <c r="B47" s="3" t="s">
        <v>6</v>
      </c>
      <c r="C47" s="7">
        <f t="shared" si="0"/>
        <v>0.99237543175195519</v>
      </c>
      <c r="D47" s="8">
        <f t="shared" si="1"/>
        <v>0.95464448189744089</v>
      </c>
      <c r="E47" s="7">
        <f t="shared" si="3"/>
        <v>1.0390048966428185</v>
      </c>
      <c r="F47" s="4"/>
    </row>
    <row r="48" spans="1:9" s="3" customFormat="1" ht="15.6" customHeight="1" x14ac:dyDescent="0.25">
      <c r="A48" s="6"/>
      <c r="B48" s="3" t="s">
        <v>5</v>
      </c>
      <c r="C48" s="7">
        <f t="shared" si="0"/>
        <v>3.7347502434537745</v>
      </c>
      <c r="D48" s="8">
        <f t="shared" si="1"/>
        <v>2.6216849215962243</v>
      </c>
      <c r="E48" s="7">
        <f t="shared" si="3"/>
        <v>5.1103223015896067</v>
      </c>
      <c r="F48" s="10"/>
      <c r="G48" s="6"/>
    </row>
    <row r="49" spans="1:9" s="3" customFormat="1" ht="15.6" customHeight="1" x14ac:dyDescent="0.25">
      <c r="B49" s="3" t="s">
        <v>4</v>
      </c>
      <c r="C49" s="7">
        <f t="shared" si="0"/>
        <v>4.1852129017702716E-2</v>
      </c>
      <c r="D49" s="7" t="s">
        <v>1</v>
      </c>
      <c r="E49" s="7">
        <f t="shared" si="3"/>
        <v>9.3574717189051415E-2</v>
      </c>
      <c r="F49" s="4"/>
    </row>
    <row r="50" spans="1:9" s="3" customFormat="1" ht="15.6" customHeight="1" x14ac:dyDescent="0.25">
      <c r="A50" s="6"/>
      <c r="B50" s="3" t="s">
        <v>3</v>
      </c>
      <c r="C50" s="7" t="s">
        <v>1</v>
      </c>
      <c r="D50" s="7" t="s">
        <v>1</v>
      </c>
      <c r="E50" s="7" t="s">
        <v>1</v>
      </c>
      <c r="F50" s="6"/>
      <c r="G50" s="1"/>
      <c r="H50" s="1"/>
      <c r="I50" s="1"/>
    </row>
    <row r="51" spans="1:9" s="3" customFormat="1" ht="15.6" customHeight="1" x14ac:dyDescent="0.25">
      <c r="B51" s="5" t="s">
        <v>2</v>
      </c>
      <c r="C51" s="42" t="s">
        <v>1</v>
      </c>
      <c r="D51" s="42" t="s">
        <v>1</v>
      </c>
      <c r="E51" s="42" t="s">
        <v>1</v>
      </c>
      <c r="F51" s="4"/>
      <c r="G51" s="1"/>
      <c r="H51" s="1"/>
      <c r="I51" s="1"/>
    </row>
    <row r="52" spans="1:9" ht="6.75" customHeight="1" x14ac:dyDescent="0.25"/>
    <row r="53" spans="1:9" ht="14.25" customHeight="1" x14ac:dyDescent="0.25">
      <c r="B53" s="3" t="s">
        <v>0</v>
      </c>
    </row>
  </sheetData>
  <mergeCells count="3">
    <mergeCell ref="C3:E3"/>
    <mergeCell ref="C28:E28"/>
    <mergeCell ref="B3:B4"/>
  </mergeCells>
  <pageMargins left="0.86" right="0.51181102362204722" top="0.47244094488188981" bottom="0" header="0.31496062992125984" footer="0.51181102362204722"/>
  <pageSetup paperSize="9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2017-07-12T03:28:05Z</cp:lastPrinted>
  <dcterms:created xsi:type="dcterms:W3CDTF">2014-10-17T09:27:48Z</dcterms:created>
  <dcterms:modified xsi:type="dcterms:W3CDTF">2020-09-24T02:18:46Z</dcterms:modified>
</cp:coreProperties>
</file>